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19350" windowHeight="12450" activeTab="1"/>
  </bookViews>
  <sheets>
    <sheet name="PCCM L11 (T33)" sheetId="1" r:id="rId1"/>
    <sheet name="TKB L12 (24.4.2023)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29" i="1" l="1"/>
  <c r="O29" i="1"/>
  <c r="Z29" i="1" s="1"/>
  <c r="X41" i="1" l="1"/>
  <c r="W41" i="1"/>
  <c r="V41" i="1"/>
  <c r="U41" i="1"/>
  <c r="T41" i="1"/>
  <c r="S41" i="1"/>
  <c r="R41" i="1"/>
  <c r="Q41" i="1"/>
  <c r="P41" i="1"/>
  <c r="N41" i="1"/>
  <c r="M41" i="1"/>
  <c r="L41" i="1"/>
  <c r="K41" i="1"/>
  <c r="J41" i="1"/>
  <c r="I41" i="1"/>
  <c r="H41" i="1"/>
  <c r="G41" i="1"/>
  <c r="F41" i="1"/>
  <c r="Y40" i="1"/>
  <c r="O40" i="1"/>
  <c r="Z40" i="1" s="1"/>
  <c r="AA40" i="1" s="1"/>
  <c r="Y39" i="1"/>
  <c r="O39" i="1"/>
  <c r="Z39" i="1" s="1"/>
  <c r="AA39" i="1" s="1"/>
  <c r="Y38" i="1"/>
  <c r="O38" i="1"/>
  <c r="Y37" i="1"/>
  <c r="O37" i="1"/>
  <c r="Z37" i="1" s="1"/>
  <c r="AA37" i="1" s="1"/>
  <c r="Y36" i="1"/>
  <c r="O36" i="1"/>
  <c r="Y35" i="1"/>
  <c r="O35" i="1"/>
  <c r="Z35" i="1" s="1"/>
  <c r="AA35" i="1" s="1"/>
  <c r="Y34" i="1"/>
  <c r="O34" i="1"/>
  <c r="Y33" i="1"/>
  <c r="O33" i="1"/>
  <c r="Z33" i="1" s="1"/>
  <c r="AA33" i="1" s="1"/>
  <c r="Y32" i="1"/>
  <c r="O32" i="1"/>
  <c r="Y31" i="1"/>
  <c r="O31" i="1"/>
  <c r="Y30" i="1"/>
  <c r="Z30" i="1" s="1"/>
  <c r="O30" i="1"/>
  <c r="Y28" i="1"/>
  <c r="O28" i="1"/>
  <c r="Y27" i="1"/>
  <c r="O27" i="1"/>
  <c r="Y26" i="1"/>
  <c r="O26" i="1"/>
  <c r="Z26" i="1" s="1"/>
  <c r="Y25" i="1"/>
  <c r="O25" i="1"/>
  <c r="Y24" i="1"/>
  <c r="O24" i="1"/>
  <c r="Y23" i="1"/>
  <c r="O23" i="1"/>
  <c r="Y22" i="1"/>
  <c r="O22" i="1"/>
  <c r="Y21" i="1"/>
  <c r="O21" i="1"/>
  <c r="Y20" i="1"/>
  <c r="O20" i="1"/>
  <c r="Z20" i="1" s="1"/>
  <c r="Y19" i="1"/>
  <c r="O19" i="1"/>
  <c r="Z19" i="1" s="1"/>
  <c r="AA19" i="1" s="1"/>
  <c r="Y18" i="1"/>
  <c r="O18" i="1"/>
  <c r="Z18" i="1" s="1"/>
  <c r="AA18" i="1" s="1"/>
  <c r="Y17" i="1"/>
  <c r="Z17" i="1" s="1"/>
  <c r="AA17" i="1" s="1"/>
  <c r="O17" i="1"/>
  <c r="Y16" i="1"/>
  <c r="O16" i="1"/>
  <c r="Z16" i="1" s="1"/>
  <c r="Y15" i="1"/>
  <c r="O15" i="1"/>
  <c r="Y14" i="1"/>
  <c r="O14" i="1"/>
  <c r="Y13" i="1"/>
  <c r="O13" i="1"/>
  <c r="Y12" i="1"/>
  <c r="O12" i="1"/>
  <c r="Y11" i="1"/>
  <c r="O11" i="1"/>
  <c r="Y10" i="1"/>
  <c r="O10" i="1"/>
  <c r="Y9" i="1"/>
  <c r="O9" i="1"/>
  <c r="Y8" i="1"/>
  <c r="O8" i="1"/>
  <c r="Z8" i="1" s="1"/>
  <c r="Y7" i="1"/>
  <c r="O7" i="1"/>
  <c r="Y6" i="1"/>
  <c r="O6" i="1"/>
  <c r="Z32" i="1" l="1"/>
  <c r="AA32" i="1" s="1"/>
  <c r="Z7" i="1"/>
  <c r="Z36" i="1"/>
  <c r="AA36" i="1" s="1"/>
  <c r="Z25" i="1"/>
  <c r="Z27" i="1"/>
  <c r="Z34" i="1"/>
  <c r="AA34" i="1" s="1"/>
  <c r="Z9" i="1"/>
  <c r="Z11" i="1"/>
  <c r="AA11" i="1" s="1"/>
  <c r="Z13" i="1"/>
  <c r="AA13" i="1" s="1"/>
  <c r="Z15" i="1"/>
  <c r="Z21" i="1"/>
  <c r="AA21" i="1" s="1"/>
  <c r="Z23" i="1"/>
  <c r="Z10" i="1"/>
  <c r="AA10" i="1" s="1"/>
  <c r="Z12" i="1"/>
  <c r="AA12" i="1" s="1"/>
  <c r="Z14" i="1"/>
  <c r="AA14" i="1" s="1"/>
  <c r="Z22" i="1"/>
  <c r="AA22" i="1" s="1"/>
  <c r="Z24" i="1"/>
  <c r="Z31" i="1"/>
  <c r="Y41" i="1"/>
  <c r="Z28" i="1"/>
  <c r="Z38" i="1"/>
  <c r="AA38" i="1" s="1"/>
  <c r="O41" i="1"/>
  <c r="Z6" i="1"/>
  <c r="AA41" i="1" l="1"/>
  <c r="Z41" i="1"/>
</calcChain>
</file>

<file path=xl/sharedStrings.xml><?xml version="1.0" encoding="utf-8"?>
<sst xmlns="http://schemas.openxmlformats.org/spreadsheetml/2006/main" count="616" uniqueCount="240">
  <si>
    <t>DANH SÁCH CBQL_ GIÁO VIÊN PHÂN CÔNG CHUYÊN MÔN HỌC KỲ II_ GDTX-THPT NĂM HỌC 2022-2023</t>
  </si>
  <si>
    <t>TT</t>
  </si>
  <si>
    <t>Họ và tên 
Giáo viên</t>
  </si>
  <si>
    <t xml:space="preserve">Môn dạy </t>
  </si>
  <si>
    <t>Mã GV</t>
  </si>
  <si>
    <t>Chủ 
nhiệm</t>
  </si>
  <si>
    <t>Tiết CN</t>
  </si>
  <si>
    <t>Tiết KN</t>
  </si>
  <si>
    <t>Trung tâm</t>
  </si>
  <si>
    <t>Sáng</t>
  </si>
  <si>
    <t>CĐCT</t>
  </si>
  <si>
    <t>CĐVHNT</t>
  </si>
  <si>
    <t>Tổng (ngoài TT)</t>
  </si>
  <si>
    <t xml:space="preserve">Tổng
 tiết </t>
  </si>
  <si>
    <t>Thiếu chuẩn 17 tiết</t>
  </si>
  <si>
    <t>Ghi chú</t>
  </si>
  <si>
    <t>10A1</t>
  </si>
  <si>
    <t>10A2</t>
  </si>
  <si>
    <t>10A3</t>
  </si>
  <si>
    <t>10A4</t>
  </si>
  <si>
    <t>10A5</t>
  </si>
  <si>
    <t>11A</t>
  </si>
  <si>
    <t>12A</t>
  </si>
  <si>
    <t>10A7</t>
  </si>
  <si>
    <t>10A8</t>
  </si>
  <si>
    <t>10A9</t>
  </si>
  <si>
    <t>10A10</t>
  </si>
  <si>
    <t>10A6</t>
  </si>
  <si>
    <t>11B</t>
  </si>
  <si>
    <t>11C</t>
  </si>
  <si>
    <t>12B</t>
  </si>
  <si>
    <t>12C</t>
  </si>
  <si>
    <t>Đặng Thị Hồng Thơm</t>
  </si>
  <si>
    <t>Ngữ văn</t>
  </si>
  <si>
    <t>V1</t>
  </si>
  <si>
    <t>Trung 
tâm</t>
  </si>
  <si>
    <t>Đoàn Thị Huyền Trang</t>
  </si>
  <si>
    <t>V3</t>
  </si>
  <si>
    <t>Nguyễn Thị Hải</t>
  </si>
  <si>
    <t>V4</t>
  </si>
  <si>
    <t>Nguyễn Thị Trang</t>
  </si>
  <si>
    <t>Toán</t>
  </si>
  <si>
    <t>T1</t>
  </si>
  <si>
    <t>Phạm Thị Kim Oanh</t>
  </si>
  <si>
    <t>T2</t>
  </si>
  <si>
    <t>Nguyễn Thị Tú Nhung</t>
  </si>
  <si>
    <t>T3</t>
  </si>
  <si>
    <t>Đỗ Thị Hường</t>
  </si>
  <si>
    <t>T4</t>
  </si>
  <si>
    <t>Trần Thị Lý</t>
  </si>
  <si>
    <t>Vật lí</t>
  </si>
  <si>
    <t>L1</t>
  </si>
  <si>
    <t>Nguyễn Thị Thu Hiền (TT)</t>
  </si>
  <si>
    <t>L2</t>
  </si>
  <si>
    <t>Vũ Văn Hải</t>
  </si>
  <si>
    <t>L3</t>
  </si>
  <si>
    <t>Phạm Thị Thúy Hằng</t>
  </si>
  <si>
    <t>L4</t>
  </si>
  <si>
    <t>Lê Thị Tú Anh</t>
  </si>
  <si>
    <t>Hóa học</t>
  </si>
  <si>
    <t>H1</t>
  </si>
  <si>
    <t>Đinh Thị Phương Hiền</t>
  </si>
  <si>
    <t>Hóa Học</t>
  </si>
  <si>
    <t>H2</t>
  </si>
  <si>
    <t>Nguyễn Thị Hải Như</t>
  </si>
  <si>
    <t>Sinh học</t>
  </si>
  <si>
    <t>Si1</t>
  </si>
  <si>
    <t>Nguyễn Trung Tín</t>
  </si>
  <si>
    <t>Sinh Học</t>
  </si>
  <si>
    <t>Si2</t>
  </si>
  <si>
    <t>Phạm Thị Thu Hà (TP)</t>
  </si>
  <si>
    <t>Tin học</t>
  </si>
  <si>
    <t>Ti2</t>
  </si>
  <si>
    <t>Nguyễn Thị Hương</t>
  </si>
  <si>
    <t>Anh văn</t>
  </si>
  <si>
    <t>Av1</t>
  </si>
  <si>
    <t>Nguyễn Thị Thanh Hà</t>
  </si>
  <si>
    <t>Lịch Sử</t>
  </si>
  <si>
    <t>S1</t>
  </si>
  <si>
    <t>Lê Thanh Hải</t>
  </si>
  <si>
    <t>Địa Lý</t>
  </si>
  <si>
    <t>Đ1</t>
  </si>
  <si>
    <t>HĐTN</t>
  </si>
  <si>
    <t>TN6</t>
  </si>
  <si>
    <t>TN8</t>
  </si>
  <si>
    <t>TN10</t>
  </si>
  <si>
    <t>Trần Thị Lý</t>
  </si>
  <si>
    <t>TN11</t>
  </si>
  <si>
    <t>Lê Thiị Tú Anh</t>
  </si>
  <si>
    <t>TN12</t>
  </si>
  <si>
    <t>Đàm Thị Tuyết Nga</t>
  </si>
  <si>
    <t>TN7</t>
  </si>
  <si>
    <t>CĐ
VHNT</t>
  </si>
  <si>
    <t>Trần Thị Thu Hà (TT)</t>
  </si>
  <si>
    <t>V5</t>
  </si>
  <si>
    <t>Đàm Thị Tuyết Nga</t>
  </si>
  <si>
    <t>V6</t>
  </si>
  <si>
    <t>Nguyễn Thị Nga</t>
  </si>
  <si>
    <t>V7</t>
  </si>
  <si>
    <t>Trần Thị Mỹ Hạnh (TP)</t>
  </si>
  <si>
    <t>T6</t>
  </si>
  <si>
    <t>Đặng Thị Tuyết Hồng</t>
  </si>
  <si>
    <t>T7</t>
  </si>
  <si>
    <t>Trịnh Thị Lương</t>
  </si>
  <si>
    <t>H3</t>
  </si>
  <si>
    <t>Lâm Thị Hoa</t>
  </si>
  <si>
    <t>Lịch sử</t>
  </si>
  <si>
    <t>S2</t>
  </si>
  <si>
    <t>3(TG)</t>
  </si>
  <si>
    <t>Vũ Thị Mỹ Quyên</t>
  </si>
  <si>
    <t>S3</t>
  </si>
  <si>
    <t>Nguyễn Thị Thắm</t>
  </si>
  <si>
    <t>Địa lí</t>
  </si>
  <si>
    <t>Đ2</t>
  </si>
  <si>
    <t>Tổng cộng</t>
  </si>
  <si>
    <t>TRUNG TÂM GDNN-GDTX</t>
  </si>
  <si>
    <t>GIÁM ĐỐC</t>
  </si>
  <si>
    <t>TỔ TRƯỞNG</t>
  </si>
  <si>
    <t>Nguyễn Thị Thu Hiền</t>
  </si>
  <si>
    <t>Hà Ngọc Anh</t>
  </si>
  <si>
    <t>UBND THÀNH PHỐ BUÔN MA THUỘT</t>
  </si>
  <si>
    <t>TRUNG TÂM GDNN - GDTX TP. BUÔN MA THUỘT</t>
  </si>
  <si>
    <t>THỜI KHÓA BIỂU HỌC KỲ II - NĂM HỌC 2022 -2023</t>
  </si>
  <si>
    <t>THỜI KHÓA BIỂU</t>
  </si>
  <si>
    <t>Lần 12 (Áp dụng từ ngày 24/04/2023 - Tuần 33) Dạy và học Trực tiếp tại 03 đơn vị (Trung tâm , CĐVHNT, CĐCTVN)</t>
  </si>
  <si>
    <t>K11,12, 10A6: BUỔI SÁNG</t>
  </si>
  <si>
    <t>K10: BUỔI CHIỀU</t>
  </si>
  <si>
    <t>TRUNG TÂM - BUỔI CHIỀU</t>
  </si>
  <si>
    <t>C AO ĐẲNG CÔNG THƯƠNG VIỆT NAM - BUỔI CHIỀU</t>
  </si>
  <si>
    <t>TRUNG TÂM - BUỐI SÁNG</t>
  </si>
  <si>
    <t>CAO ĐẲNG VĂN HÓA NGHỆ THUẬT - BUỔI SÁNG</t>
  </si>
  <si>
    <t>GVCN: Cô K.Oanh 
P: 201</t>
  </si>
  <si>
    <t>GVCN: Thầy T.Tín
P.202</t>
  </si>
  <si>
    <t>GVCN: Cô H.Như
P.203</t>
  </si>
  <si>
    <t>GVCN: Cô Nhung
P.204</t>
  </si>
  <si>
    <t>GVCN: Cô T.Hà
P.205</t>
  </si>
  <si>
    <t xml:space="preserve">GVCN: Cô P.Hiền
</t>
  </si>
  <si>
    <t xml:space="preserve">GVCN: Thầy V.Hải
</t>
  </si>
  <si>
    <t xml:space="preserve">GVCN: Cô Thu Hà
</t>
  </si>
  <si>
    <t xml:space="preserve">GVCN: Cô T.Hằng
</t>
  </si>
  <si>
    <t>GVCN: Cô T.Lý
P.202</t>
  </si>
  <si>
    <t>GVCN: Cô T.Anh
P.201</t>
  </si>
  <si>
    <t xml:space="preserve">GVCN: Cô T. Nga
</t>
  </si>
  <si>
    <t>GVCN: Cô M.Hạnh
P.203</t>
  </si>
  <si>
    <t>GVCN: Cô T.Lương
P.204</t>
  </si>
  <si>
    <t xml:space="preserve">GVCN: Cô N.Nga
</t>
  </si>
  <si>
    <t xml:space="preserve">GVCN: Cô T.Hồng
</t>
  </si>
  <si>
    <t>Thứ</t>
  </si>
  <si>
    <t>Tiết</t>
  </si>
  <si>
    <t>Thứ 2</t>
  </si>
  <si>
    <t>Toán - Kim Oanh</t>
  </si>
  <si>
    <t>Văn - Huyền Trang</t>
  </si>
  <si>
    <t>Văn - Nguyễn Hải</t>
  </si>
  <si>
    <t>Văn - Tuyết Nga</t>
  </si>
  <si>
    <t>Lý - Vũ Hải</t>
  </si>
  <si>
    <t>Hóa - P.Hiền</t>
  </si>
  <si>
    <t>Tin - Thu Hà</t>
  </si>
  <si>
    <t>Lý - Thúy Hằng</t>
  </si>
  <si>
    <t>Chào cờ - SHL</t>
  </si>
  <si>
    <t>Chào cơ - SHL</t>
  </si>
  <si>
    <t>Lý - Trần Lý</t>
  </si>
  <si>
    <t>Hóa - Tú Anh</t>
  </si>
  <si>
    <t>Toán - Hạnh</t>
  </si>
  <si>
    <t>Hóa -Trịnh Lương</t>
  </si>
  <si>
    <t>Văn - Nguyễn Nga</t>
  </si>
  <si>
    <t>Văn - Hồng Thơm</t>
  </si>
  <si>
    <t>Lý - Thu Hiền</t>
  </si>
  <si>
    <t>Sinh - Hải Như</t>
  </si>
  <si>
    <t>Toán - Tú Nhung</t>
  </si>
  <si>
    <t>Sử - Mỹ Quyên</t>
  </si>
  <si>
    <t>Thứ 3</t>
  </si>
  <si>
    <t>Toán - Ng. Trang</t>
  </si>
  <si>
    <t>Địa - Thanh Hải</t>
  </si>
  <si>
    <t>Toán - Đỗ Hường</t>
  </si>
  <si>
    <t>Sử - Lâm Hoa</t>
  </si>
  <si>
    <t>Sinh - Trung Tín</t>
  </si>
  <si>
    <t>Anh - N.Hương</t>
  </si>
  <si>
    <t>Thứ 4</t>
  </si>
  <si>
    <t>HĐTN - N.Hương</t>
  </si>
  <si>
    <t>Văn TN - Nguyễn Nga</t>
  </si>
  <si>
    <t>Địa - N.Thắm</t>
  </si>
  <si>
    <t>Sử - Thanh Hà</t>
  </si>
  <si>
    <t>Thứ 5</t>
  </si>
  <si>
    <t>HĐTN - Tuyết Nga</t>
  </si>
  <si>
    <t>Toán  TN - Tú Nhung</t>
  </si>
  <si>
    <t>Thứ 6</t>
  </si>
  <si>
    <t>Sử TN - Lâm Hoa</t>
  </si>
  <si>
    <t>Địa TN - Thanh Hải</t>
  </si>
  <si>
    <t>Thứ 7</t>
  </si>
  <si>
    <t>Buổi học</t>
  </si>
  <si>
    <t xml:space="preserve">Từ giờ </t>
  </si>
  <si>
    <t>Đến giờ</t>
  </si>
  <si>
    <r>
      <t xml:space="preserve"> + Lưu ý: - </t>
    </r>
    <r>
      <rPr>
        <sz val="14"/>
        <rFont val="Times New Roman"/>
        <family val="1"/>
      </rPr>
      <t xml:space="preserve">Môn Toán và Văn thực hiện chuyên đề  linh hoạt theo đặc điểm môn học và kế hoạch dạy học  nhưng </t>
    </r>
  </si>
  <si>
    <t>Buổi Sáng</t>
  </si>
  <si>
    <t>Buổi Chiều</t>
  </si>
  <si>
    <t>phải đảm bảo dạy 2 tiết chuyên đề liền nhau/lớp/buổi học và đủ 35 tiết chuyên đề trong cả năm học.</t>
  </si>
  <si>
    <t>Giám đốc</t>
  </si>
  <si>
    <t xml:space="preserve">    Trực tiếp</t>
  </si>
  <si>
    <t>Tiết 1</t>
  </si>
  <si>
    <t>7h00'</t>
  </si>
  <si>
    <t>7h45'</t>
  </si>
  <si>
    <t>13h00'</t>
  </si>
  <si>
    <t>13h45'</t>
  </si>
  <si>
    <t xml:space="preserve">                 - Môn Lịch Sử sẽ thực hiện dạy chuyên đề ở HK II</t>
  </si>
  <si>
    <t>Tiết 2</t>
  </si>
  <si>
    <t>8h30'</t>
  </si>
  <si>
    <t>14h30'</t>
  </si>
  <si>
    <t xml:space="preserve">                 - Tiết Chào cờ - SHL thực hiện chào cờ thứ 2 đầu tiên  hàng tháng tại trung tâm, các đơn vị khác chỉ thực hiện SHL</t>
  </si>
  <si>
    <t>Tiết 3</t>
  </si>
  <si>
    <t>8h45'</t>
  </si>
  <si>
    <t>9h30'</t>
  </si>
  <si>
    <t>14h45'</t>
  </si>
  <si>
    <t>15h30'</t>
  </si>
  <si>
    <t>Tiết 4</t>
  </si>
  <si>
    <t>10h15'</t>
  </si>
  <si>
    <t>Tiết 4</t>
  </si>
  <si>
    <t>16h15'</t>
  </si>
  <si>
    <t>Tiết 5</t>
  </si>
  <si>
    <t>11h00'</t>
  </si>
  <si>
    <t>17h00'</t>
  </si>
  <si>
    <t>Hà Ngọc Anh</t>
  </si>
  <si>
    <t>Toán TN - Tú Nhung</t>
  </si>
  <si>
    <t>Áp dụng từ ngày: 24/04/2023</t>
  </si>
  <si>
    <t>HĐTN - Hải Như</t>
  </si>
  <si>
    <t>HĐTN - Tú Nhung</t>
  </si>
  <si>
    <t>HĐTN- Trần Lý</t>
  </si>
  <si>
    <t>HĐTN - Tú Anh</t>
  </si>
  <si>
    <t>11A (HTCT)</t>
  </si>
  <si>
    <t>12A(HTCT)</t>
  </si>
  <si>
    <t>11B(HTCT)</t>
  </si>
  <si>
    <t>11C(HTCT)</t>
  </si>
  <si>
    <t>12B(HTCT)</t>
  </si>
  <si>
    <t>12C(HTCT)</t>
  </si>
  <si>
    <t>Buôn Ma Thuột, ngày 10  tháng 04 năm 2023</t>
  </si>
  <si>
    <t>Toán - Hồng</t>
  </si>
  <si>
    <t>Văn - Hà</t>
  </si>
  <si>
    <t>Nguyễn Trần Như Ngọc</t>
  </si>
  <si>
    <t>TN9</t>
  </si>
  <si>
    <t>HĐTN - Như Ngọc</t>
  </si>
  <si>
    <t>Toán  - Tú Nhung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</si>
</sst>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1"/>
      <name val="Calibri"/>
      <family val="2"/>
    </font>
    <font>
      <b/>
      <i/>
      <sz val="12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2"/>
      <name val="Calibri"/>
      <family val="2"/>
    </font>
    <font>
      <b/>
      <sz val="11"/>
      <name val="Times New Roman"/>
      <family val="1"/>
    </font>
    <font>
      <sz val="16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sz val="2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1"/>
      <color theme="1"/>
      <name val="Calibri"/>
      <family val="2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AF2C2"/>
      </patternFill>
    </fill>
    <fill>
      <patternFill patternType="solid">
        <fgColor rgb="FF92D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C000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/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216">
    <xf numFmtId="0" fontId="0" fillId="0" borderId="0" xfId="0"/>
    <xf numFmtId="0" fontId="2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right"/>
    </xf>
    <xf numFmtId="0" fontId="4" fillId="2" borderId="0" xfId="0" applyFont="1" applyFill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shrinkToFit="1"/>
    </xf>
    <xf numFmtId="0" fontId="6" fillId="2" borderId="1" xfId="0" applyFont="1" applyFill="1" applyBorder="1" applyAlignment="1">
      <alignment horizontal="left" vertical="center" shrinkToFit="1"/>
    </xf>
    <xf numFmtId="0" fontId="1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 vertical="center"/>
    </xf>
    <xf numFmtId="1" fontId="6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/>
    <xf numFmtId="0" fontId="6" fillId="2" borderId="1" xfId="0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center"/>
    </xf>
    <xf numFmtId="0" fontId="2" fillId="2" borderId="0" xfId="0" applyFont="1" applyFill="1" applyAlignment="1">
      <alignment horizontal="right"/>
    </xf>
    <xf numFmtId="0" fontId="6" fillId="2" borderId="1" xfId="0" applyFont="1" applyFill="1" applyBorder="1"/>
    <xf numFmtId="0" fontId="6" fillId="2" borderId="2" xfId="0" applyFont="1" applyFill="1" applyBorder="1" applyAlignment="1">
      <alignment vertical="center" shrinkToFit="1"/>
    </xf>
    <xf numFmtId="0" fontId="4" fillId="2" borderId="1" xfId="0" applyFont="1" applyFill="1" applyBorder="1"/>
    <xf numFmtId="1" fontId="6" fillId="2" borderId="1" xfId="0" quotePrefix="1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shrinkToFit="1"/>
    </xf>
    <xf numFmtId="0" fontId="6" fillId="2" borderId="7" xfId="0" applyFont="1" applyFill="1" applyBorder="1" applyAlignment="1">
      <alignment horizontal="right" vertical="center"/>
    </xf>
    <xf numFmtId="0" fontId="4" fillId="2" borderId="7" xfId="0" applyFont="1" applyFill="1" applyBorder="1"/>
    <xf numFmtId="0" fontId="6" fillId="2" borderId="7" xfId="0" applyFont="1" applyFill="1" applyBorder="1"/>
    <xf numFmtId="0" fontId="6" fillId="2" borderId="7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6" fillId="2" borderId="6" xfId="0" applyFont="1" applyFill="1" applyBorder="1" applyAlignment="1">
      <alignment vertical="center" shrinkToFit="1"/>
    </xf>
    <xf numFmtId="0" fontId="6" fillId="2" borderId="6" xfId="0" applyFont="1" applyFill="1" applyBorder="1" applyAlignment="1">
      <alignment shrinkToFit="1"/>
    </xf>
    <xf numFmtId="1" fontId="1" fillId="2" borderId="6" xfId="0" applyNumberFormat="1" applyFont="1" applyFill="1" applyBorder="1" applyAlignment="1">
      <alignment horizontal="center" vertical="center"/>
    </xf>
    <xf numFmtId="0" fontId="2" fillId="2" borderId="6" xfId="0" applyFont="1" applyFill="1" applyBorder="1"/>
    <xf numFmtId="0" fontId="1" fillId="2" borderId="8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vertical="center" shrinkToFit="1"/>
    </xf>
    <xf numFmtId="0" fontId="1" fillId="2" borderId="7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right"/>
    </xf>
    <xf numFmtId="0" fontId="4" fillId="2" borderId="6" xfId="0" applyFont="1" applyFill="1" applyBorder="1"/>
    <xf numFmtId="0" fontId="6" fillId="2" borderId="6" xfId="0" applyFont="1" applyFill="1" applyBorder="1" applyAlignment="1">
      <alignment horizontal="center"/>
    </xf>
    <xf numFmtId="1" fontId="6" fillId="2" borderId="6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 shrinkToFit="1"/>
    </xf>
    <xf numFmtId="0" fontId="7" fillId="2" borderId="1" xfId="0" applyFont="1" applyFill="1" applyBorder="1" applyAlignment="1">
      <alignment horizontal="left" vertical="center" shrinkToFit="1"/>
    </xf>
    <xf numFmtId="0" fontId="6" fillId="2" borderId="1" xfId="0" applyFont="1" applyFill="1" applyBorder="1" applyAlignment="1">
      <alignment horizontal="right"/>
    </xf>
    <xf numFmtId="0" fontId="8" fillId="2" borderId="1" xfId="0" applyFont="1" applyFill="1" applyBorder="1"/>
    <xf numFmtId="0" fontId="1" fillId="2" borderId="6" xfId="0" applyFont="1" applyFill="1" applyBorder="1" applyAlignment="1">
      <alignment horizontal="center" vertical="center"/>
    </xf>
    <xf numFmtId="1" fontId="1" fillId="2" borderId="9" xfId="0" applyNumberFormat="1" applyFont="1" applyFill="1" applyBorder="1" applyAlignment="1">
      <alignment horizontal="center" vertical="center"/>
    </xf>
    <xf numFmtId="0" fontId="7" fillId="2" borderId="10" xfId="0" applyFont="1" applyFill="1" applyBorder="1"/>
    <xf numFmtId="0" fontId="7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horizontal="right"/>
    </xf>
    <xf numFmtId="0" fontId="6" fillId="2" borderId="0" xfId="0" applyFont="1" applyFill="1" applyAlignment="1">
      <alignment horizontal="center"/>
    </xf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9" fillId="2" borderId="0" xfId="0" applyFont="1" applyFill="1"/>
    <xf numFmtId="0" fontId="9" fillId="2" borderId="0" xfId="0" applyFont="1" applyFill="1" applyAlignment="1">
      <alignment horizontal="right"/>
    </xf>
    <xf numFmtId="0" fontId="9" fillId="2" borderId="0" xfId="0" applyFont="1" applyFill="1" applyAlignment="1">
      <alignment horizontal="center"/>
    </xf>
    <xf numFmtId="0" fontId="2" fillId="0" borderId="0" xfId="1"/>
    <xf numFmtId="0" fontId="11" fillId="0" borderId="0" xfId="0" applyFont="1"/>
    <xf numFmtId="0" fontId="12" fillId="0" borderId="0" xfId="1" applyFont="1" applyAlignment="1">
      <alignment horizontal="center"/>
    </xf>
    <xf numFmtId="0" fontId="10" fillId="0" borderId="0" xfId="1" applyFont="1" applyAlignment="1">
      <alignment horizontal="center"/>
    </xf>
    <xf numFmtId="0" fontId="14" fillId="0" borderId="1" xfId="1" applyFont="1" applyBorder="1" applyAlignment="1">
      <alignment horizontal="center"/>
    </xf>
    <xf numFmtId="0" fontId="14" fillId="0" borderId="3" xfId="1" applyFont="1" applyBorder="1" applyAlignment="1">
      <alignment horizontal="center"/>
    </xf>
    <xf numFmtId="0" fontId="14" fillId="0" borderId="0" xfId="1" applyFont="1"/>
    <xf numFmtId="0" fontId="14" fillId="0" borderId="0" xfId="0" applyFont="1"/>
    <xf numFmtId="0" fontId="11" fillId="0" borderId="1" xfId="1" applyFont="1" applyBorder="1"/>
    <xf numFmtId="0" fontId="11" fillId="0" borderId="3" xfId="1" applyFont="1" applyBorder="1"/>
    <xf numFmtId="0" fontId="1" fillId="0" borderId="14" xfId="1" applyFont="1" applyBorder="1" applyAlignment="1">
      <alignment horizontal="center" vertical="center" wrapText="1"/>
    </xf>
    <xf numFmtId="0" fontId="1" fillId="0" borderId="15" xfId="1" applyFont="1" applyBorder="1" applyAlignment="1">
      <alignment horizontal="center" vertical="center" wrapText="1"/>
    </xf>
    <xf numFmtId="0" fontId="1" fillId="0" borderId="16" xfId="1" applyFont="1" applyBorder="1" applyAlignment="1">
      <alignment horizontal="center" vertical="center" wrapText="1"/>
    </xf>
    <xf numFmtId="0" fontId="4" fillId="0" borderId="0" xfId="1" applyFont="1"/>
    <xf numFmtId="0" fontId="16" fillId="2" borderId="0" xfId="1" applyFont="1" applyFill="1" applyAlignment="1">
      <alignment vertical="center"/>
    </xf>
    <xf numFmtId="0" fontId="16" fillId="2" borderId="61" xfId="1" applyFont="1" applyFill="1" applyBorder="1" applyAlignment="1">
      <alignment vertical="center"/>
    </xf>
    <xf numFmtId="0" fontId="14" fillId="2" borderId="1" xfId="1" applyFont="1" applyFill="1" applyBorder="1" applyAlignment="1">
      <alignment horizontal="center" vertical="center"/>
    </xf>
    <xf numFmtId="0" fontId="14" fillId="2" borderId="0" xfId="1" applyFont="1" applyFill="1" applyAlignment="1">
      <alignment horizontal="center" vertical="center"/>
    </xf>
    <xf numFmtId="0" fontId="15" fillId="0" borderId="0" xfId="1" applyFont="1"/>
    <xf numFmtId="0" fontId="11" fillId="0" borderId="0" xfId="1" applyFont="1"/>
    <xf numFmtId="0" fontId="15" fillId="2" borderId="0" xfId="1" applyFont="1" applyFill="1" applyAlignment="1">
      <alignment horizontal="center" vertical="center"/>
    </xf>
    <xf numFmtId="0" fontId="15" fillId="2" borderId="0" xfId="1" applyFont="1" applyFill="1"/>
    <xf numFmtId="1" fontId="1" fillId="7" borderId="1" xfId="0" applyNumberFormat="1" applyFont="1" applyFill="1" applyBorder="1" applyAlignment="1">
      <alignment horizontal="center" vertical="center"/>
    </xf>
    <xf numFmtId="1" fontId="1" fillId="8" borderId="1" xfId="0" applyNumberFormat="1" applyFont="1" applyFill="1" applyBorder="1" applyAlignment="1">
      <alignment horizontal="center" vertical="center"/>
    </xf>
    <xf numFmtId="1" fontId="1" fillId="6" borderId="6" xfId="0" applyNumberFormat="1" applyFont="1" applyFill="1" applyBorder="1" applyAlignment="1">
      <alignment horizontal="center" vertical="center"/>
    </xf>
    <xf numFmtId="1" fontId="1" fillId="6" borderId="1" xfId="0" applyNumberFormat="1" applyFont="1" applyFill="1" applyBorder="1" applyAlignment="1">
      <alignment horizontal="center" vertical="center"/>
    </xf>
    <xf numFmtId="1" fontId="1" fillId="4" borderId="1" xfId="0" applyNumberFormat="1" applyFont="1" applyFill="1" applyBorder="1" applyAlignment="1">
      <alignment horizontal="center" vertical="center"/>
    </xf>
    <xf numFmtId="1" fontId="1" fillId="5" borderId="1" xfId="0" applyNumberFormat="1" applyFont="1" applyFill="1" applyBorder="1" applyAlignment="1">
      <alignment horizontal="center" vertical="center"/>
    </xf>
    <xf numFmtId="0" fontId="6" fillId="9" borderId="1" xfId="0" applyFont="1" applyFill="1" applyBorder="1" applyAlignment="1">
      <alignment horizontal="center" vertical="center"/>
    </xf>
    <xf numFmtId="0" fontId="6" fillId="9" borderId="1" xfId="0" applyFont="1" applyFill="1" applyBorder="1"/>
    <xf numFmtId="0" fontId="6" fillId="9" borderId="7" xfId="0" applyFont="1" applyFill="1" applyBorder="1"/>
    <xf numFmtId="0" fontId="6" fillId="9" borderId="1" xfId="0" applyFont="1" applyFill="1" applyBorder="1" applyAlignment="1">
      <alignment horizontal="center"/>
    </xf>
    <xf numFmtId="0" fontId="6" fillId="9" borderId="7" xfId="0" applyFont="1" applyFill="1" applyBorder="1" applyAlignment="1">
      <alignment horizontal="center"/>
    </xf>
    <xf numFmtId="0" fontId="6" fillId="2" borderId="9" xfId="0" applyFont="1" applyFill="1" applyBorder="1" applyAlignment="1">
      <alignment vertical="center" shrinkToFit="1"/>
    </xf>
    <xf numFmtId="0" fontId="6" fillId="2" borderId="9" xfId="0" applyFont="1" applyFill="1" applyBorder="1" applyAlignment="1">
      <alignment shrinkToFit="1"/>
    </xf>
    <xf numFmtId="0" fontId="4" fillId="2" borderId="9" xfId="0" applyFont="1" applyFill="1" applyBorder="1" applyAlignment="1">
      <alignment horizontal="right"/>
    </xf>
    <xf numFmtId="0" fontId="4" fillId="2" borderId="9" xfId="0" applyFont="1" applyFill="1" applyBorder="1"/>
    <xf numFmtId="0" fontId="6" fillId="2" borderId="9" xfId="0" applyFont="1" applyFill="1" applyBorder="1"/>
    <xf numFmtId="0" fontId="6" fillId="2" borderId="9" xfId="0" applyFont="1" applyFill="1" applyBorder="1" applyAlignment="1">
      <alignment horizontal="center"/>
    </xf>
    <xf numFmtId="1" fontId="6" fillId="2" borderId="9" xfId="0" applyNumberFormat="1" applyFont="1" applyFill="1" applyBorder="1" applyAlignment="1">
      <alignment horizontal="center" vertical="center"/>
    </xf>
    <xf numFmtId="0" fontId="2" fillId="9" borderId="1" xfId="0" applyFont="1" applyFill="1" applyBorder="1"/>
    <xf numFmtId="0" fontId="6" fillId="2" borderId="8" xfId="0" applyFont="1" applyFill="1" applyBorder="1" applyAlignment="1">
      <alignment horizontal="center" vertical="center"/>
    </xf>
    <xf numFmtId="0" fontId="2" fillId="2" borderId="9" xfId="0" applyFont="1" applyFill="1" applyBorder="1"/>
    <xf numFmtId="0" fontId="5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4" fillId="0" borderId="11" xfId="1" applyFont="1" applyBorder="1" applyAlignment="1">
      <alignment horizontal="center"/>
    </xf>
    <xf numFmtId="0" fontId="14" fillId="0" borderId="12" xfId="1" applyFont="1" applyBorder="1" applyAlignment="1">
      <alignment horizontal="center"/>
    </xf>
    <xf numFmtId="0" fontId="14" fillId="0" borderId="13" xfId="1" applyFont="1" applyBorder="1" applyAlignment="1">
      <alignment horizontal="center"/>
    </xf>
    <xf numFmtId="0" fontId="10" fillId="0" borderId="0" xfId="1" applyFont="1" applyAlignment="1">
      <alignment horizontal="center"/>
    </xf>
    <xf numFmtId="0" fontId="11" fillId="0" borderId="0" xfId="1" applyFont="1" applyAlignment="1">
      <alignment horizontal="center"/>
    </xf>
    <xf numFmtId="0" fontId="12" fillId="0" borderId="0" xfId="1" applyFont="1" applyAlignment="1">
      <alignment horizontal="center"/>
    </xf>
    <xf numFmtId="0" fontId="13" fillId="0" borderId="0" xfId="1" applyFont="1" applyAlignment="1">
      <alignment horizontal="center" vertical="center"/>
    </xf>
    <xf numFmtId="0" fontId="12" fillId="0" borderId="0" xfId="1" applyFont="1" applyAlignment="1">
      <alignment horizontal="left" vertical="center"/>
    </xf>
    <xf numFmtId="0" fontId="14" fillId="2" borderId="2" xfId="1" applyFont="1" applyFill="1" applyBorder="1" applyAlignment="1">
      <alignment horizontal="center" vertical="center"/>
    </xf>
    <xf numFmtId="0" fontId="14" fillId="2" borderId="6" xfId="1" applyFont="1" applyFill="1" applyBorder="1" applyAlignment="1">
      <alignment horizontal="center" vertical="center"/>
    </xf>
    <xf numFmtId="0" fontId="14" fillId="0" borderId="0" xfId="1" applyFont="1" applyAlignment="1">
      <alignment horizontal="left"/>
    </xf>
    <xf numFmtId="0" fontId="15" fillId="0" borderId="0" xfId="1" applyFont="1" applyAlignment="1">
      <alignment horizontal="left"/>
    </xf>
    <xf numFmtId="0" fontId="4" fillId="2" borderId="0" xfId="1" applyFont="1" applyFill="1"/>
    <xf numFmtId="0" fontId="18" fillId="3" borderId="17" xfId="1" applyFont="1" applyFill="1" applyBorder="1" applyAlignment="1">
      <alignment horizontal="center" vertical="center"/>
    </xf>
    <xf numFmtId="0" fontId="18" fillId="3" borderId="18" xfId="1" applyFont="1" applyFill="1" applyBorder="1" applyAlignment="1">
      <alignment horizontal="center" vertical="center"/>
    </xf>
    <xf numFmtId="0" fontId="18" fillId="3" borderId="19" xfId="1" applyFont="1" applyFill="1" applyBorder="1" applyAlignment="1">
      <alignment horizontal="center" vertical="center"/>
    </xf>
    <xf numFmtId="0" fontId="18" fillId="3" borderId="20" xfId="1" applyFont="1" applyFill="1" applyBorder="1" applyAlignment="1">
      <alignment horizontal="center" vertical="center"/>
    </xf>
    <xf numFmtId="0" fontId="18" fillId="3" borderId="21" xfId="1" applyFont="1" applyFill="1" applyBorder="1" applyAlignment="1">
      <alignment horizontal="center" vertical="center"/>
    </xf>
    <xf numFmtId="0" fontId="19" fillId="0" borderId="0" xfId="1" applyFont="1"/>
    <xf numFmtId="0" fontId="20" fillId="0" borderId="0" xfId="0" applyFont="1"/>
    <xf numFmtId="0" fontId="18" fillId="0" borderId="22" xfId="1" applyFont="1" applyBorder="1" applyAlignment="1">
      <alignment horizontal="center" vertical="center"/>
    </xf>
    <xf numFmtId="0" fontId="21" fillId="0" borderId="23" xfId="1" applyFont="1" applyBorder="1" applyAlignment="1">
      <alignment horizontal="center" vertical="center"/>
    </xf>
    <xf numFmtId="0" fontId="22" fillId="2" borderId="24" xfId="1" applyFont="1" applyFill="1" applyBorder="1" applyAlignment="1">
      <alignment vertical="center"/>
    </xf>
    <xf numFmtId="0" fontId="22" fillId="2" borderId="25" xfId="1" applyFont="1" applyFill="1" applyBorder="1" applyAlignment="1">
      <alignment vertical="center"/>
    </xf>
    <xf numFmtId="0" fontId="22" fillId="2" borderId="26" xfId="1" applyFont="1" applyFill="1" applyBorder="1" applyAlignment="1">
      <alignment vertical="center"/>
    </xf>
    <xf numFmtId="0" fontId="22" fillId="2" borderId="27" xfId="1" applyFont="1" applyFill="1" applyBorder="1" applyAlignment="1">
      <alignment vertical="center"/>
    </xf>
    <xf numFmtId="0" fontId="22" fillId="2" borderId="28" xfId="1" applyFont="1" applyFill="1" applyBorder="1" applyAlignment="1">
      <alignment vertical="center"/>
    </xf>
    <xf numFmtId="0" fontId="23" fillId="2" borderId="29" xfId="1" applyFont="1" applyFill="1" applyBorder="1" applyAlignment="1">
      <alignment vertical="center"/>
    </xf>
    <xf numFmtId="0" fontId="23" fillId="2" borderId="19" xfId="1" applyFont="1" applyFill="1" applyBorder="1" applyAlignment="1">
      <alignment vertical="center"/>
    </xf>
    <xf numFmtId="0" fontId="22" fillId="0" borderId="0" xfId="1" applyFont="1" applyAlignment="1">
      <alignment vertical="center"/>
    </xf>
    <xf numFmtId="0" fontId="22" fillId="0" borderId="0" xfId="0" applyFont="1" applyAlignment="1">
      <alignment vertical="center"/>
    </xf>
    <xf numFmtId="0" fontId="21" fillId="0" borderId="18" xfId="1" applyFont="1" applyBorder="1" applyAlignment="1">
      <alignment horizontal="center" vertical="center"/>
    </xf>
    <xf numFmtId="0" fontId="22" fillId="2" borderId="31" xfId="1" applyFont="1" applyFill="1" applyBorder="1" applyAlignment="1">
      <alignment vertical="center"/>
    </xf>
    <xf numFmtId="0" fontId="22" fillId="2" borderId="32" xfId="1" applyFont="1" applyFill="1" applyBorder="1" applyAlignment="1">
      <alignment vertical="center"/>
    </xf>
    <xf numFmtId="0" fontId="22" fillId="2" borderId="46" xfId="1" applyFont="1" applyFill="1" applyBorder="1" applyAlignment="1">
      <alignment vertical="center"/>
    </xf>
    <xf numFmtId="0" fontId="23" fillId="2" borderId="24" xfId="1" applyFont="1" applyFill="1" applyBorder="1" applyAlignment="1">
      <alignment vertical="center"/>
    </xf>
    <xf numFmtId="0" fontId="22" fillId="2" borderId="34" xfId="1" applyFont="1" applyFill="1" applyBorder="1" applyAlignment="1">
      <alignment vertical="center"/>
    </xf>
    <xf numFmtId="0" fontId="21" fillId="0" borderId="35" xfId="1" applyFont="1" applyBorder="1" applyAlignment="1">
      <alignment horizontal="center" vertical="center"/>
    </xf>
    <xf numFmtId="0" fontId="23" fillId="2" borderId="36" xfId="1" applyFont="1" applyFill="1" applyBorder="1" applyAlignment="1">
      <alignment vertical="center"/>
    </xf>
    <xf numFmtId="0" fontId="22" fillId="2" borderId="36" xfId="1" applyFont="1" applyFill="1" applyBorder="1" applyAlignment="1">
      <alignment vertical="center"/>
    </xf>
    <xf numFmtId="0" fontId="22" fillId="2" borderId="44" xfId="1" applyFont="1" applyFill="1" applyBorder="1" applyAlignment="1">
      <alignment vertical="center"/>
    </xf>
    <xf numFmtId="0" fontId="23" fillId="2" borderId="25" xfId="1" applyFont="1" applyFill="1" applyBorder="1" applyAlignment="1">
      <alignment vertical="center"/>
    </xf>
    <xf numFmtId="0" fontId="22" fillId="2" borderId="41" xfId="1" applyFont="1" applyFill="1" applyBorder="1" applyAlignment="1">
      <alignment vertical="center"/>
    </xf>
    <xf numFmtId="0" fontId="22" fillId="2" borderId="38" xfId="1" applyFont="1" applyFill="1" applyBorder="1" applyAlignment="1">
      <alignment vertical="center"/>
    </xf>
    <xf numFmtId="0" fontId="18" fillId="0" borderId="39" xfId="1" applyFont="1" applyBorder="1" applyAlignment="1">
      <alignment horizontal="center" vertical="center"/>
    </xf>
    <xf numFmtId="0" fontId="21" fillId="0" borderId="40" xfId="1" applyFont="1" applyBorder="1" applyAlignment="1">
      <alignment horizontal="center" vertical="center"/>
    </xf>
    <xf numFmtId="0" fontId="23" fillId="2" borderId="41" xfId="1" applyFont="1" applyFill="1" applyBorder="1" applyAlignment="1">
      <alignment vertical="center"/>
    </xf>
    <xf numFmtId="0" fontId="23" fillId="2" borderId="42" xfId="1" applyFont="1" applyFill="1" applyBorder="1" applyAlignment="1">
      <alignment vertical="center"/>
    </xf>
    <xf numFmtId="0" fontId="23" fillId="2" borderId="43" xfId="1" applyFont="1" applyFill="1" applyBorder="1" applyAlignment="1">
      <alignment vertical="center"/>
    </xf>
    <xf numFmtId="0" fontId="22" fillId="2" borderId="45" xfId="1" applyFont="1" applyFill="1" applyBorder="1" applyAlignment="1">
      <alignment vertical="center"/>
    </xf>
    <xf numFmtId="0" fontId="17" fillId="0" borderId="0" xfId="0" applyFont="1"/>
    <xf numFmtId="0" fontId="22" fillId="2" borderId="48" xfId="1" applyFont="1" applyFill="1" applyBorder="1" applyAlignment="1">
      <alignment vertical="center"/>
    </xf>
    <xf numFmtId="0" fontId="21" fillId="0" borderId="47" xfId="1" applyFont="1" applyBorder="1" applyAlignment="1">
      <alignment horizontal="center" vertical="center"/>
    </xf>
    <xf numFmtId="0" fontId="22" fillId="2" borderId="29" xfId="1" applyFont="1" applyFill="1" applyBorder="1" applyAlignment="1">
      <alignment vertical="center"/>
    </xf>
    <xf numFmtId="0" fontId="22" fillId="2" borderId="43" xfId="1" applyFont="1" applyFill="1" applyBorder="1" applyAlignment="1">
      <alignment vertical="center"/>
    </xf>
    <xf numFmtId="0" fontId="20" fillId="2" borderId="32" xfId="0" applyFont="1" applyFill="1" applyBorder="1"/>
    <xf numFmtId="0" fontId="20" fillId="2" borderId="29" xfId="0" applyFont="1" applyFill="1" applyBorder="1"/>
    <xf numFmtId="0" fontId="20" fillId="2" borderId="41" xfId="1" applyFont="1" applyFill="1" applyBorder="1"/>
    <xf numFmtId="0" fontId="22" fillId="2" borderId="63" xfId="1" applyFont="1" applyFill="1" applyBorder="1" applyAlignment="1">
      <alignment vertical="center"/>
    </xf>
    <xf numFmtId="0" fontId="22" fillId="2" borderId="4" xfId="1" applyFont="1" applyFill="1" applyBorder="1" applyAlignment="1">
      <alignment vertical="center"/>
    </xf>
    <xf numFmtId="0" fontId="21" fillId="0" borderId="49" xfId="1" applyFont="1" applyBorder="1" applyAlignment="1">
      <alignment horizontal="center" vertical="center"/>
    </xf>
    <xf numFmtId="0" fontId="20" fillId="2" borderId="25" xfId="0" applyFont="1" applyFill="1" applyBorder="1"/>
    <xf numFmtId="0" fontId="20" fillId="2" borderId="0" xfId="0" applyFont="1" applyFill="1"/>
    <xf numFmtId="0" fontId="20" fillId="2" borderId="64" xfId="0" applyFont="1" applyFill="1" applyBorder="1"/>
    <xf numFmtId="0" fontId="21" fillId="0" borderId="50" xfId="1" applyFont="1" applyBorder="1" applyAlignment="1">
      <alignment horizontal="center" vertical="center"/>
    </xf>
    <xf numFmtId="0" fontId="22" fillId="2" borderId="62" xfId="1" applyFont="1" applyFill="1" applyBorder="1" applyAlignment="1">
      <alignment vertical="center"/>
    </xf>
    <xf numFmtId="0" fontId="24" fillId="2" borderId="41" xfId="1" applyFont="1" applyFill="1" applyBorder="1" applyAlignment="1">
      <alignment vertical="center"/>
    </xf>
    <xf numFmtId="0" fontId="24" fillId="2" borderId="51" xfId="1" applyFont="1" applyFill="1" applyBorder="1" applyAlignment="1">
      <alignment vertical="center"/>
    </xf>
    <xf numFmtId="0" fontId="24" fillId="2" borderId="30" xfId="1" applyFont="1" applyFill="1" applyBorder="1" applyAlignment="1">
      <alignment vertical="center"/>
    </xf>
    <xf numFmtId="0" fontId="24" fillId="2" borderId="29" xfId="1" applyFont="1" applyFill="1" applyBorder="1" applyAlignment="1">
      <alignment vertical="center"/>
    </xf>
    <xf numFmtId="0" fontId="17" fillId="2" borderId="0" xfId="0" applyFont="1" applyFill="1"/>
    <xf numFmtId="0" fontId="24" fillId="2" borderId="34" xfId="1" applyFont="1" applyFill="1" applyBorder="1" applyAlignment="1">
      <alignment vertical="center"/>
    </xf>
    <xf numFmtId="0" fontId="21" fillId="2" borderId="41" xfId="1" applyFont="1" applyFill="1" applyBorder="1" applyAlignment="1">
      <alignment vertical="center"/>
    </xf>
    <xf numFmtId="0" fontId="19" fillId="2" borderId="52" xfId="1" applyFont="1" applyFill="1" applyBorder="1"/>
    <xf numFmtId="0" fontId="24" fillId="2" borderId="33" xfId="1" applyFont="1" applyFill="1" applyBorder="1" applyAlignment="1">
      <alignment vertical="center"/>
    </xf>
    <xf numFmtId="0" fontId="24" fillId="2" borderId="46" xfId="1" applyFont="1" applyFill="1" applyBorder="1" applyAlignment="1">
      <alignment vertical="center"/>
    </xf>
    <xf numFmtId="0" fontId="20" fillId="2" borderId="24" xfId="1" applyFont="1" applyFill="1" applyBorder="1"/>
    <xf numFmtId="0" fontId="24" fillId="2" borderId="37" xfId="1" applyFont="1" applyFill="1" applyBorder="1" applyAlignment="1">
      <alignment vertical="center"/>
    </xf>
    <xf numFmtId="0" fontId="20" fillId="2" borderId="25" xfId="1" applyFont="1" applyFill="1" applyBorder="1"/>
    <xf numFmtId="0" fontId="22" fillId="2" borderId="53" xfId="1" applyFont="1" applyFill="1" applyBorder="1" applyAlignment="1">
      <alignment vertical="center"/>
    </xf>
    <xf numFmtId="0" fontId="24" fillId="2" borderId="43" xfId="1" applyFont="1" applyFill="1" applyBorder="1" applyAlignment="1">
      <alignment vertical="center"/>
    </xf>
    <xf numFmtId="0" fontId="24" fillId="2" borderId="54" xfId="1" applyFont="1" applyFill="1" applyBorder="1" applyAlignment="1">
      <alignment vertical="center"/>
    </xf>
    <xf numFmtId="0" fontId="24" fillId="2" borderId="55" xfId="1" applyFont="1" applyFill="1" applyBorder="1" applyAlignment="1">
      <alignment vertical="center"/>
    </xf>
    <xf numFmtId="0" fontId="24" fillId="2" borderId="56" xfId="1" applyFont="1" applyFill="1" applyBorder="1" applyAlignment="1">
      <alignment vertical="center"/>
    </xf>
    <xf numFmtId="0" fontId="24" fillId="2" borderId="57" xfId="1" applyFont="1" applyFill="1" applyBorder="1" applyAlignment="1">
      <alignment vertical="center"/>
    </xf>
    <xf numFmtId="0" fontId="24" fillId="2" borderId="58" xfId="1" applyFont="1" applyFill="1" applyBorder="1" applyAlignment="1">
      <alignment vertical="center"/>
    </xf>
    <xf numFmtId="0" fontId="24" fillId="2" borderId="59" xfId="1" applyFont="1" applyFill="1" applyBorder="1" applyAlignment="1">
      <alignment vertical="center"/>
    </xf>
    <xf numFmtId="0" fontId="24" fillId="2" borderId="60" xfId="1" applyFont="1" applyFill="1" applyBorder="1" applyAlignment="1">
      <alignment vertical="center"/>
    </xf>
    <xf numFmtId="0" fontId="22" fillId="2" borderId="1" xfId="1" applyFont="1" applyFill="1" applyBorder="1" applyAlignment="1">
      <alignment vertical="center"/>
    </xf>
    <xf numFmtId="0" fontId="23" fillId="2" borderId="26" xfId="1" applyFont="1" applyFill="1" applyBorder="1" applyAlignment="1">
      <alignment vertical="center"/>
    </xf>
    <xf numFmtId="0" fontId="22" fillId="2" borderId="65" xfId="1" applyFont="1" applyFill="1" applyBorder="1" applyAlignment="1">
      <alignment vertical="center"/>
    </xf>
    <xf numFmtId="0" fontId="23" fillId="2" borderId="27" xfId="1" applyFont="1" applyFill="1" applyBorder="1" applyAlignment="1">
      <alignment vertical="center"/>
    </xf>
    <xf numFmtId="0" fontId="22" fillId="2" borderId="66" xfId="1" applyFont="1" applyFill="1" applyBorder="1" applyAlignment="1">
      <alignment vertical="center"/>
    </xf>
    <xf numFmtId="0" fontId="22" fillId="2" borderId="67" xfId="1" applyFont="1" applyFill="1" applyBorder="1" applyAlignment="1">
      <alignment vertical="center"/>
    </xf>
    <xf numFmtId="0" fontId="22" fillId="2" borderId="68" xfId="1" applyFont="1" applyFill="1" applyBorder="1" applyAlignment="1">
      <alignment vertical="center"/>
    </xf>
    <xf numFmtId="0" fontId="23" fillId="2" borderId="69" xfId="1" applyFont="1" applyFill="1" applyBorder="1" applyAlignment="1">
      <alignment vertical="center"/>
    </xf>
    <xf numFmtId="0" fontId="23" fillId="2" borderId="20" xfId="1" applyFont="1" applyFill="1" applyBorder="1" applyAlignment="1">
      <alignment vertical="center"/>
    </xf>
    <xf numFmtId="0" fontId="25" fillId="2" borderId="0" xfId="1" applyFont="1" applyFill="1" applyAlignment="1">
      <alignment horizontal="center"/>
    </xf>
    <xf numFmtId="0" fontId="26" fillId="2" borderId="0" xfId="1" applyFont="1" applyFill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2"/>
  <sheetViews>
    <sheetView topLeftCell="A4" zoomScale="59" zoomScaleNormal="59" workbookViewId="0">
      <selection activeCell="AD27" sqref="AD27"/>
    </sheetView>
  </sheetViews>
  <sheetFormatPr defaultColWidth="9.140625" defaultRowHeight="15" x14ac:dyDescent="0.25"/>
  <cols>
    <col min="1" max="1" width="5.5703125" style="1" customWidth="1"/>
    <col min="2" max="2" width="36.42578125" style="1" customWidth="1"/>
    <col min="3" max="3" width="16.140625" style="1" customWidth="1"/>
    <col min="4" max="4" width="7" style="1" customWidth="1"/>
    <col min="5" max="5" width="10" style="1" customWidth="1"/>
    <col min="6" max="6" width="5.85546875" style="1" customWidth="1"/>
    <col min="7" max="7" width="6" style="1" customWidth="1"/>
    <col min="8" max="12" width="4.85546875" style="1" customWidth="1"/>
    <col min="13" max="14" width="4.140625" style="1" customWidth="1"/>
    <col min="15" max="15" width="6.140625" style="1" customWidth="1"/>
    <col min="16" max="16" width="5.7109375" style="1" customWidth="1"/>
    <col min="17" max="17" width="6.28515625" style="1" customWidth="1"/>
    <col min="18" max="18" width="7.5703125" style="1" customWidth="1"/>
    <col min="19" max="19" width="7" style="1" customWidth="1"/>
    <col min="20" max="20" width="6.5703125" style="1" customWidth="1"/>
    <col min="21" max="24" width="4.5703125" style="1" customWidth="1"/>
    <col min="25" max="25" width="7.7109375" style="1" customWidth="1"/>
    <col min="26" max="26" width="7.28515625" style="1" customWidth="1"/>
    <col min="27" max="27" width="9.7109375" style="1" customWidth="1"/>
    <col min="28" max="28" width="12" style="1" customWidth="1"/>
    <col min="29" max="30" width="9.140625" style="1"/>
    <col min="31" max="31" width="7.42578125" style="1" customWidth="1"/>
    <col min="32" max="32" width="2.42578125" style="1" hidden="1" customWidth="1"/>
    <col min="33" max="34" width="9.140625" style="1" hidden="1" customWidth="1"/>
    <col min="35" max="16384" width="9.140625" style="1"/>
  </cols>
  <sheetData>
    <row r="1" spans="1:28" ht="15.75" x14ac:dyDescent="0.25">
      <c r="A1" s="102" t="s">
        <v>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</row>
    <row r="2" spans="1:28" ht="15.75" x14ac:dyDescent="0.25">
      <c r="A2" s="103" t="s">
        <v>222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</row>
    <row r="3" spans="1:28" x14ac:dyDescent="0.25">
      <c r="A3" s="2"/>
      <c r="B3" s="2"/>
      <c r="C3" s="2"/>
      <c r="D3" s="2"/>
      <c r="E3" s="3"/>
      <c r="F3" s="4"/>
      <c r="G3" s="2"/>
      <c r="H3" s="2"/>
      <c r="I3" s="2"/>
      <c r="J3" s="2"/>
      <c r="K3" s="2"/>
      <c r="L3" s="2"/>
      <c r="M3" s="2"/>
      <c r="N3" s="4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x14ac:dyDescent="0.25">
      <c r="A4" s="104" t="s">
        <v>1</v>
      </c>
      <c r="B4" s="101" t="s">
        <v>2</v>
      </c>
      <c r="C4" s="101" t="s">
        <v>3</v>
      </c>
      <c r="D4" s="101" t="s">
        <v>4</v>
      </c>
      <c r="E4" s="105" t="s">
        <v>5</v>
      </c>
      <c r="F4" s="101" t="s">
        <v>6</v>
      </c>
      <c r="G4" s="101" t="s">
        <v>7</v>
      </c>
      <c r="H4" s="104" t="s">
        <v>8</v>
      </c>
      <c r="I4" s="104"/>
      <c r="J4" s="104"/>
      <c r="K4" s="104"/>
      <c r="L4" s="104"/>
      <c r="M4" s="104"/>
      <c r="N4" s="104"/>
      <c r="O4" s="105" t="s">
        <v>9</v>
      </c>
      <c r="P4" s="114" t="s">
        <v>10</v>
      </c>
      <c r="Q4" s="115"/>
      <c r="R4" s="115"/>
      <c r="S4" s="116"/>
      <c r="T4" s="114" t="s">
        <v>11</v>
      </c>
      <c r="U4" s="115"/>
      <c r="V4" s="115"/>
      <c r="W4" s="115"/>
      <c r="X4" s="116"/>
      <c r="Y4" s="101" t="s">
        <v>12</v>
      </c>
      <c r="Z4" s="101" t="s">
        <v>13</v>
      </c>
      <c r="AA4" s="101" t="s">
        <v>14</v>
      </c>
      <c r="AB4" s="101" t="s">
        <v>15</v>
      </c>
    </row>
    <row r="5" spans="1:28" ht="26.25" customHeight="1" x14ac:dyDescent="0.25">
      <c r="A5" s="104"/>
      <c r="B5" s="104"/>
      <c r="C5" s="101"/>
      <c r="D5" s="101"/>
      <c r="E5" s="106"/>
      <c r="F5" s="101"/>
      <c r="G5" s="101"/>
      <c r="H5" s="5" t="s">
        <v>16</v>
      </c>
      <c r="I5" s="5" t="s">
        <v>17</v>
      </c>
      <c r="J5" s="5" t="s">
        <v>18</v>
      </c>
      <c r="K5" s="5" t="s">
        <v>19</v>
      </c>
      <c r="L5" s="5" t="s">
        <v>20</v>
      </c>
      <c r="M5" s="5" t="s">
        <v>21</v>
      </c>
      <c r="N5" s="6" t="s">
        <v>22</v>
      </c>
      <c r="O5" s="106"/>
      <c r="P5" s="6" t="s">
        <v>23</v>
      </c>
      <c r="Q5" s="6" t="s">
        <v>24</v>
      </c>
      <c r="R5" s="6" t="s">
        <v>25</v>
      </c>
      <c r="S5" s="6" t="s">
        <v>26</v>
      </c>
      <c r="T5" s="6" t="s">
        <v>27</v>
      </c>
      <c r="U5" s="6" t="s">
        <v>28</v>
      </c>
      <c r="V5" s="6" t="s">
        <v>29</v>
      </c>
      <c r="W5" s="6" t="s">
        <v>30</v>
      </c>
      <c r="X5" s="6" t="s">
        <v>31</v>
      </c>
      <c r="Y5" s="101"/>
      <c r="Z5" s="104"/>
      <c r="AA5" s="101"/>
      <c r="AB5" s="101"/>
    </row>
    <row r="6" spans="1:28" ht="15.75" x14ac:dyDescent="0.25">
      <c r="A6" s="7">
        <v>1</v>
      </c>
      <c r="B6" s="8" t="s">
        <v>32</v>
      </c>
      <c r="C6" s="9" t="s">
        <v>33</v>
      </c>
      <c r="D6" s="10" t="s">
        <v>34</v>
      </c>
      <c r="E6" s="11"/>
      <c r="F6" s="12"/>
      <c r="G6" s="7"/>
      <c r="H6" s="7">
        <v>4</v>
      </c>
      <c r="I6" s="7"/>
      <c r="J6" s="7"/>
      <c r="K6" s="7"/>
      <c r="L6" s="7"/>
      <c r="M6" s="7"/>
      <c r="N6" s="7"/>
      <c r="O6" s="13">
        <f t="shared" ref="O6:O40" si="0">SUM(F6:N6)</f>
        <v>4</v>
      </c>
      <c r="P6" s="14"/>
      <c r="Q6" s="14"/>
      <c r="R6" s="14"/>
      <c r="S6" s="15"/>
      <c r="T6" s="14"/>
      <c r="U6" s="14"/>
      <c r="V6" s="14"/>
      <c r="W6" s="14"/>
      <c r="X6" s="14"/>
      <c r="Y6" s="13">
        <f t="shared" ref="Y6:Y40" si="1">SUM(P6:X6)</f>
        <v>0</v>
      </c>
      <c r="Z6" s="13">
        <f t="shared" ref="Z6:Z40" si="2">O6+Y6</f>
        <v>4</v>
      </c>
      <c r="AA6" s="14"/>
      <c r="AB6" s="108" t="s">
        <v>35</v>
      </c>
    </row>
    <row r="7" spans="1:28" ht="15.75" x14ac:dyDescent="0.25">
      <c r="A7" s="7">
        <v>2</v>
      </c>
      <c r="B7" s="8" t="s">
        <v>36</v>
      </c>
      <c r="C7" s="9" t="s">
        <v>33</v>
      </c>
      <c r="D7" s="10" t="s">
        <v>37</v>
      </c>
      <c r="E7" s="16"/>
      <c r="F7" s="17"/>
      <c r="G7" s="7"/>
      <c r="H7" s="7"/>
      <c r="I7" s="7">
        <v>4</v>
      </c>
      <c r="J7" s="7">
        <v>4</v>
      </c>
      <c r="K7" s="7"/>
      <c r="L7" s="7"/>
      <c r="M7" s="7"/>
      <c r="N7" s="7"/>
      <c r="O7" s="13">
        <f t="shared" si="0"/>
        <v>8</v>
      </c>
      <c r="P7" s="14"/>
      <c r="Q7" s="14">
        <v>4</v>
      </c>
      <c r="R7" s="14"/>
      <c r="S7" s="15"/>
      <c r="T7" s="14"/>
      <c r="U7" s="14"/>
      <c r="V7" s="14"/>
      <c r="W7" s="14"/>
      <c r="X7" s="14"/>
      <c r="Y7" s="13">
        <f t="shared" si="1"/>
        <v>4</v>
      </c>
      <c r="Z7" s="13">
        <f t="shared" si="2"/>
        <v>12</v>
      </c>
      <c r="AA7" s="14"/>
      <c r="AB7" s="108"/>
    </row>
    <row r="8" spans="1:28" ht="15.75" x14ac:dyDescent="0.25">
      <c r="A8" s="7">
        <v>3</v>
      </c>
      <c r="B8" s="8" t="s">
        <v>38</v>
      </c>
      <c r="C8" s="9" t="s">
        <v>33</v>
      </c>
      <c r="D8" s="10" t="s">
        <v>39</v>
      </c>
      <c r="E8" s="18"/>
      <c r="F8" s="17"/>
      <c r="G8" s="7"/>
      <c r="H8" s="7"/>
      <c r="I8" s="7"/>
      <c r="J8" s="7"/>
      <c r="K8" s="7">
        <v>4</v>
      </c>
      <c r="L8" s="7"/>
      <c r="M8" s="7"/>
      <c r="N8" s="7"/>
      <c r="O8" s="13">
        <f t="shared" si="0"/>
        <v>4</v>
      </c>
      <c r="P8" s="14">
        <v>4</v>
      </c>
      <c r="Q8" s="14"/>
      <c r="R8" s="14">
        <v>4</v>
      </c>
      <c r="S8" s="19">
        <v>4</v>
      </c>
      <c r="T8" s="14"/>
      <c r="U8" s="14"/>
      <c r="V8" s="14"/>
      <c r="W8" s="14"/>
      <c r="X8" s="14"/>
      <c r="Y8" s="13">
        <f t="shared" si="1"/>
        <v>12</v>
      </c>
      <c r="Z8" s="13">
        <f>O8+Y8</f>
        <v>16</v>
      </c>
      <c r="AA8" s="14"/>
      <c r="AB8" s="108"/>
    </row>
    <row r="9" spans="1:28" ht="15.75" x14ac:dyDescent="0.25">
      <c r="A9" s="7">
        <v>4</v>
      </c>
      <c r="B9" s="8" t="s">
        <v>40</v>
      </c>
      <c r="C9" s="9" t="s">
        <v>41</v>
      </c>
      <c r="D9" s="10" t="s">
        <v>42</v>
      </c>
      <c r="E9" s="16"/>
      <c r="F9" s="7"/>
      <c r="G9" s="7"/>
      <c r="H9" s="7"/>
      <c r="I9" s="7">
        <v>4</v>
      </c>
      <c r="J9" s="7"/>
      <c r="K9" s="7"/>
      <c r="L9" s="7"/>
      <c r="M9" s="7"/>
      <c r="N9" s="7"/>
      <c r="O9" s="13">
        <f t="shared" si="0"/>
        <v>4</v>
      </c>
      <c r="P9" s="13"/>
      <c r="Q9" s="13"/>
      <c r="R9" s="13"/>
      <c r="S9" s="15"/>
      <c r="T9" s="14"/>
      <c r="U9" s="14"/>
      <c r="V9" s="14"/>
      <c r="W9" s="14"/>
      <c r="X9" s="14"/>
      <c r="Y9" s="13">
        <f t="shared" si="1"/>
        <v>0</v>
      </c>
      <c r="Z9" s="13">
        <f t="shared" si="2"/>
        <v>4</v>
      </c>
      <c r="AA9" s="14"/>
      <c r="AB9" s="108"/>
    </row>
    <row r="10" spans="1:28" ht="15.75" x14ac:dyDescent="0.25">
      <c r="A10" s="7">
        <v>5</v>
      </c>
      <c r="B10" s="8" t="s">
        <v>43</v>
      </c>
      <c r="C10" s="9" t="s">
        <v>41</v>
      </c>
      <c r="D10" s="10" t="s">
        <v>44</v>
      </c>
      <c r="E10" s="16" t="s">
        <v>16</v>
      </c>
      <c r="F10" s="7">
        <v>4</v>
      </c>
      <c r="G10" s="7"/>
      <c r="H10" s="7">
        <v>4</v>
      </c>
      <c r="I10" s="7"/>
      <c r="J10" s="7">
        <v>4</v>
      </c>
      <c r="K10" s="7"/>
      <c r="L10" s="7">
        <v>4</v>
      </c>
      <c r="M10" s="7"/>
      <c r="N10" s="7"/>
      <c r="O10" s="13">
        <f t="shared" si="0"/>
        <v>16</v>
      </c>
      <c r="P10" s="14"/>
      <c r="Q10" s="14"/>
      <c r="R10" s="14"/>
      <c r="S10" s="15"/>
      <c r="T10" s="14"/>
      <c r="U10" s="14"/>
      <c r="V10" s="14"/>
      <c r="W10" s="14"/>
      <c r="X10" s="14"/>
      <c r="Y10" s="13">
        <f t="shared" si="1"/>
        <v>0</v>
      </c>
      <c r="Z10" s="13">
        <f t="shared" si="2"/>
        <v>16</v>
      </c>
      <c r="AA10" s="14">
        <f t="shared" ref="AA10:AA18" si="3">Z10-17</f>
        <v>-1</v>
      </c>
      <c r="AB10" s="108"/>
    </row>
    <row r="11" spans="1:28" ht="15.75" x14ac:dyDescent="0.25">
      <c r="A11" s="7">
        <v>6</v>
      </c>
      <c r="B11" s="20" t="s">
        <v>45</v>
      </c>
      <c r="C11" s="9" t="s">
        <v>41</v>
      </c>
      <c r="D11" s="10" t="s">
        <v>46</v>
      </c>
      <c r="E11" s="16" t="s">
        <v>19</v>
      </c>
      <c r="F11" s="7">
        <v>4</v>
      </c>
      <c r="G11" s="7">
        <v>3</v>
      </c>
      <c r="H11" s="7"/>
      <c r="I11" s="7"/>
      <c r="J11" s="7"/>
      <c r="K11" s="7">
        <v>4</v>
      </c>
      <c r="L11" s="7"/>
      <c r="M11" s="7"/>
      <c r="N11" s="7"/>
      <c r="O11" s="13">
        <f t="shared" si="0"/>
        <v>11</v>
      </c>
      <c r="P11" s="14"/>
      <c r="Q11" s="14"/>
      <c r="R11" s="14"/>
      <c r="S11" s="15"/>
      <c r="T11" s="14"/>
      <c r="U11" s="14"/>
      <c r="V11" s="14"/>
      <c r="W11" s="14"/>
      <c r="X11" s="14"/>
      <c r="Y11" s="13">
        <f t="shared" si="1"/>
        <v>0</v>
      </c>
      <c r="Z11" s="80">
        <f t="shared" si="2"/>
        <v>11</v>
      </c>
      <c r="AA11" s="14">
        <f t="shared" si="3"/>
        <v>-6</v>
      </c>
      <c r="AB11" s="108"/>
    </row>
    <row r="12" spans="1:28" ht="15.75" x14ac:dyDescent="0.25">
      <c r="A12" s="7">
        <v>7</v>
      </c>
      <c r="B12" s="8" t="s">
        <v>47</v>
      </c>
      <c r="C12" s="9" t="s">
        <v>41</v>
      </c>
      <c r="D12" s="10" t="s">
        <v>48</v>
      </c>
      <c r="E12" s="18"/>
      <c r="F12" s="7"/>
      <c r="G12" s="7"/>
      <c r="H12" s="7"/>
      <c r="I12" s="7"/>
      <c r="J12" s="7"/>
      <c r="K12" s="7"/>
      <c r="L12" s="7"/>
      <c r="M12" s="7"/>
      <c r="N12" s="7"/>
      <c r="O12" s="13">
        <f t="shared" si="0"/>
        <v>0</v>
      </c>
      <c r="P12" s="14">
        <v>4</v>
      </c>
      <c r="Q12" s="14">
        <v>4</v>
      </c>
      <c r="R12" s="14">
        <v>4</v>
      </c>
      <c r="S12" s="15">
        <v>4</v>
      </c>
      <c r="T12" s="14"/>
      <c r="U12" s="14"/>
      <c r="V12" s="14"/>
      <c r="W12" s="14"/>
      <c r="X12" s="14"/>
      <c r="Y12" s="13">
        <f t="shared" si="1"/>
        <v>16</v>
      </c>
      <c r="Z12" s="13">
        <f t="shared" si="2"/>
        <v>16</v>
      </c>
      <c r="AA12" s="14">
        <f t="shared" si="3"/>
        <v>-1</v>
      </c>
      <c r="AB12" s="108"/>
    </row>
    <row r="13" spans="1:28" ht="15.75" x14ac:dyDescent="0.25">
      <c r="A13" s="7">
        <v>8</v>
      </c>
      <c r="B13" s="8" t="s">
        <v>49</v>
      </c>
      <c r="C13" s="9" t="s">
        <v>50</v>
      </c>
      <c r="D13" s="10" t="s">
        <v>51</v>
      </c>
      <c r="E13" s="16" t="s">
        <v>21</v>
      </c>
      <c r="F13" s="7">
        <v>4</v>
      </c>
      <c r="G13" s="7"/>
      <c r="H13" s="7"/>
      <c r="I13" s="21"/>
      <c r="J13" s="21"/>
      <c r="K13" s="7"/>
      <c r="L13" s="7"/>
      <c r="M13" s="17"/>
      <c r="N13" s="7"/>
      <c r="O13" s="13">
        <f t="shared" si="0"/>
        <v>4</v>
      </c>
      <c r="P13" s="14"/>
      <c r="Q13" s="14"/>
      <c r="R13" s="14"/>
      <c r="S13" s="15"/>
      <c r="T13" s="14"/>
      <c r="U13" s="19"/>
      <c r="V13" s="19"/>
      <c r="W13" s="14"/>
      <c r="X13" s="14"/>
      <c r="Y13" s="13">
        <f t="shared" si="1"/>
        <v>0</v>
      </c>
      <c r="Z13" s="83">
        <f t="shared" si="2"/>
        <v>4</v>
      </c>
      <c r="AA13" s="14">
        <f t="shared" si="3"/>
        <v>-13</v>
      </c>
      <c r="AB13" s="108"/>
    </row>
    <row r="14" spans="1:28" ht="15.75" x14ac:dyDescent="0.25">
      <c r="A14" s="7">
        <v>9</v>
      </c>
      <c r="B14" s="8" t="s">
        <v>52</v>
      </c>
      <c r="C14" s="9" t="s">
        <v>50</v>
      </c>
      <c r="D14" s="10" t="s">
        <v>53</v>
      </c>
      <c r="E14" s="16"/>
      <c r="F14" s="7"/>
      <c r="G14" s="7">
        <v>3</v>
      </c>
      <c r="H14" s="17">
        <v>2</v>
      </c>
      <c r="I14" s="7">
        <v>2</v>
      </c>
      <c r="J14" s="7">
        <v>2</v>
      </c>
      <c r="K14" s="7">
        <v>2</v>
      </c>
      <c r="L14" s="7">
        <v>2</v>
      </c>
      <c r="M14" s="7"/>
      <c r="N14" s="7"/>
      <c r="O14" s="13">
        <f t="shared" si="0"/>
        <v>13</v>
      </c>
      <c r="P14" s="13"/>
      <c r="Q14" s="13"/>
      <c r="R14" s="13"/>
      <c r="S14" s="15"/>
      <c r="T14" s="17">
        <v>2</v>
      </c>
      <c r="U14" s="14"/>
      <c r="V14" s="14"/>
      <c r="W14" s="14"/>
      <c r="X14" s="14"/>
      <c r="Y14" s="13">
        <f t="shared" si="1"/>
        <v>2</v>
      </c>
      <c r="Z14" s="13">
        <f t="shared" si="2"/>
        <v>15</v>
      </c>
      <c r="AA14" s="14">
        <f t="shared" si="3"/>
        <v>-2</v>
      </c>
      <c r="AB14" s="108"/>
    </row>
    <row r="15" spans="1:28" ht="15.75" x14ac:dyDescent="0.25">
      <c r="A15" s="7">
        <v>10</v>
      </c>
      <c r="B15" s="8" t="s">
        <v>54</v>
      </c>
      <c r="C15" s="9" t="s">
        <v>50</v>
      </c>
      <c r="D15" s="10" t="s">
        <v>55</v>
      </c>
      <c r="E15" s="16" t="s">
        <v>24</v>
      </c>
      <c r="F15" s="7">
        <v>4</v>
      </c>
      <c r="G15" s="7"/>
      <c r="H15" s="17"/>
      <c r="I15" s="7"/>
      <c r="J15" s="7"/>
      <c r="K15" s="7"/>
      <c r="L15" s="7"/>
      <c r="M15" s="7"/>
      <c r="N15" s="7"/>
      <c r="O15" s="13">
        <f t="shared" si="0"/>
        <v>4</v>
      </c>
      <c r="P15" s="14">
        <v>2</v>
      </c>
      <c r="Q15" s="14">
        <v>2</v>
      </c>
      <c r="R15" s="13"/>
      <c r="S15" s="15"/>
      <c r="T15" s="17"/>
      <c r="U15" s="14"/>
      <c r="V15" s="14"/>
      <c r="W15" s="14"/>
      <c r="X15" s="14"/>
      <c r="Y15" s="13">
        <f t="shared" si="1"/>
        <v>4</v>
      </c>
      <c r="Z15" s="13">
        <f t="shared" si="2"/>
        <v>8</v>
      </c>
      <c r="AA15" s="14"/>
      <c r="AB15" s="108"/>
    </row>
    <row r="16" spans="1:28" ht="15.75" x14ac:dyDescent="0.25">
      <c r="A16" s="7">
        <v>11</v>
      </c>
      <c r="B16" s="8" t="s">
        <v>56</v>
      </c>
      <c r="C16" s="9" t="s">
        <v>50</v>
      </c>
      <c r="D16" s="10" t="s">
        <v>57</v>
      </c>
      <c r="E16" s="16" t="s">
        <v>26</v>
      </c>
      <c r="F16" s="7">
        <v>4</v>
      </c>
      <c r="G16" s="7"/>
      <c r="H16" s="17"/>
      <c r="I16" s="7"/>
      <c r="J16" s="7"/>
      <c r="K16" s="7"/>
      <c r="L16" s="7"/>
      <c r="M16" s="7"/>
      <c r="N16" s="7"/>
      <c r="O16" s="13">
        <f t="shared" si="0"/>
        <v>4</v>
      </c>
      <c r="P16" s="14"/>
      <c r="Q16" s="14"/>
      <c r="R16" s="14">
        <v>2</v>
      </c>
      <c r="S16" s="14">
        <v>2</v>
      </c>
      <c r="T16" s="17"/>
      <c r="U16" s="14"/>
      <c r="V16" s="14"/>
      <c r="W16" s="14"/>
      <c r="X16" s="14"/>
      <c r="Y16" s="13">
        <f t="shared" si="1"/>
        <v>4</v>
      </c>
      <c r="Z16" s="13">
        <f t="shared" si="2"/>
        <v>8</v>
      </c>
      <c r="AA16" s="14"/>
      <c r="AB16" s="108"/>
    </row>
    <row r="17" spans="1:28" ht="15.75" x14ac:dyDescent="0.25">
      <c r="A17" s="7">
        <v>12</v>
      </c>
      <c r="B17" s="8" t="s">
        <v>58</v>
      </c>
      <c r="C17" s="9" t="s">
        <v>59</v>
      </c>
      <c r="D17" s="10" t="s">
        <v>60</v>
      </c>
      <c r="E17" s="16" t="s">
        <v>22</v>
      </c>
      <c r="F17" s="7">
        <v>4</v>
      </c>
      <c r="G17" s="7"/>
      <c r="H17" s="7">
        <v>2</v>
      </c>
      <c r="I17" s="7">
        <v>2</v>
      </c>
      <c r="J17" s="7">
        <v>2</v>
      </c>
      <c r="K17" s="7">
        <v>2</v>
      </c>
      <c r="L17" s="7"/>
      <c r="M17" s="7"/>
      <c r="N17" s="7"/>
      <c r="O17" s="13">
        <f t="shared" si="0"/>
        <v>12</v>
      </c>
      <c r="P17" s="14"/>
      <c r="Q17" s="14"/>
      <c r="R17" s="14"/>
      <c r="S17" s="15"/>
      <c r="T17" s="14"/>
      <c r="U17" s="14"/>
      <c r="V17" s="14"/>
      <c r="W17" s="14"/>
      <c r="X17" s="14"/>
      <c r="Y17" s="13">
        <f t="shared" si="1"/>
        <v>0</v>
      </c>
      <c r="Z17" s="81">
        <f t="shared" si="2"/>
        <v>12</v>
      </c>
      <c r="AA17" s="22">
        <f t="shared" si="3"/>
        <v>-5</v>
      </c>
      <c r="AB17" s="108"/>
    </row>
    <row r="18" spans="1:28" ht="15.75" x14ac:dyDescent="0.25">
      <c r="A18" s="7">
        <v>13</v>
      </c>
      <c r="B18" s="8" t="s">
        <v>61</v>
      </c>
      <c r="C18" s="9" t="s">
        <v>62</v>
      </c>
      <c r="D18" s="10" t="s">
        <v>63</v>
      </c>
      <c r="E18" s="16" t="s">
        <v>23</v>
      </c>
      <c r="F18" s="7">
        <v>4</v>
      </c>
      <c r="G18" s="7"/>
      <c r="H18" s="7"/>
      <c r="I18" s="7"/>
      <c r="J18" s="7"/>
      <c r="K18" s="7"/>
      <c r="M18" s="7"/>
      <c r="N18" s="7"/>
      <c r="O18" s="13">
        <f t="shared" si="0"/>
        <v>4</v>
      </c>
      <c r="P18" s="14">
        <v>2</v>
      </c>
      <c r="Q18" s="14">
        <v>2</v>
      </c>
      <c r="R18" s="14">
        <v>2</v>
      </c>
      <c r="S18" s="19">
        <v>2</v>
      </c>
      <c r="T18" s="14"/>
      <c r="U18" s="14"/>
      <c r="V18" s="14"/>
      <c r="W18" s="14"/>
      <c r="X18" s="14"/>
      <c r="Y18" s="13">
        <f t="shared" si="1"/>
        <v>8</v>
      </c>
      <c r="Z18" s="13">
        <f t="shared" si="2"/>
        <v>12</v>
      </c>
      <c r="AA18" s="22">
        <f t="shared" si="3"/>
        <v>-5</v>
      </c>
      <c r="AB18" s="108"/>
    </row>
    <row r="19" spans="1:28" ht="15.75" x14ac:dyDescent="0.25">
      <c r="A19" s="7">
        <v>14</v>
      </c>
      <c r="B19" s="8" t="s">
        <v>64</v>
      </c>
      <c r="C19" s="9" t="s">
        <v>65</v>
      </c>
      <c r="D19" s="10" t="s">
        <v>66</v>
      </c>
      <c r="E19" s="16" t="s">
        <v>18</v>
      </c>
      <c r="F19" s="7">
        <v>4</v>
      </c>
      <c r="G19" s="7"/>
      <c r="H19" s="86">
        <v>2</v>
      </c>
      <c r="I19" s="86">
        <v>2</v>
      </c>
      <c r="J19" s="7">
        <v>2</v>
      </c>
      <c r="K19" s="7"/>
      <c r="L19" s="7"/>
      <c r="M19" s="7"/>
      <c r="N19" s="7"/>
      <c r="O19" s="13">
        <f t="shared" si="0"/>
        <v>10</v>
      </c>
      <c r="P19" s="14"/>
      <c r="Q19" s="14"/>
      <c r="R19" s="14"/>
      <c r="S19" s="15"/>
      <c r="T19" s="14"/>
      <c r="U19" s="14"/>
      <c r="V19" s="14"/>
      <c r="W19" s="14"/>
      <c r="X19" s="14"/>
      <c r="Y19" s="13">
        <f t="shared" si="1"/>
        <v>0</v>
      </c>
      <c r="Z19" s="84">
        <f t="shared" si="2"/>
        <v>10</v>
      </c>
      <c r="AA19" s="14">
        <f>Z19-17</f>
        <v>-7</v>
      </c>
      <c r="AB19" s="108"/>
    </row>
    <row r="20" spans="1:28" ht="15.75" x14ac:dyDescent="0.25">
      <c r="A20" s="7">
        <v>15</v>
      </c>
      <c r="B20" s="8" t="s">
        <v>67</v>
      </c>
      <c r="C20" s="9" t="s">
        <v>68</v>
      </c>
      <c r="D20" s="10" t="s">
        <v>69</v>
      </c>
      <c r="E20" s="16" t="s">
        <v>17</v>
      </c>
      <c r="F20" s="7">
        <v>4</v>
      </c>
      <c r="G20" s="7"/>
      <c r="H20" s="7"/>
      <c r="I20" s="7"/>
      <c r="J20" s="7"/>
      <c r="K20" s="7">
        <v>2</v>
      </c>
      <c r="L20" s="7">
        <v>2</v>
      </c>
      <c r="M20" s="7"/>
      <c r="N20" s="7"/>
      <c r="O20" s="13">
        <f t="shared" si="0"/>
        <v>8</v>
      </c>
      <c r="P20" s="14"/>
      <c r="Q20" s="14"/>
      <c r="R20" s="14"/>
      <c r="S20" s="15"/>
      <c r="T20" s="14">
        <v>2</v>
      </c>
      <c r="U20" s="14"/>
      <c r="V20" s="14"/>
      <c r="W20" s="14"/>
      <c r="X20" s="14"/>
      <c r="Y20" s="13">
        <f t="shared" si="1"/>
        <v>2</v>
      </c>
      <c r="Z20" s="13">
        <f t="shared" si="2"/>
        <v>10</v>
      </c>
      <c r="AA20" s="14"/>
      <c r="AB20" s="108"/>
    </row>
    <row r="21" spans="1:28" ht="15.75" x14ac:dyDescent="0.25">
      <c r="A21" s="7">
        <v>16</v>
      </c>
      <c r="B21" s="8" t="s">
        <v>70</v>
      </c>
      <c r="C21" s="9" t="s">
        <v>71</v>
      </c>
      <c r="D21" s="10" t="s">
        <v>72</v>
      </c>
      <c r="E21" s="16" t="s">
        <v>25</v>
      </c>
      <c r="F21" s="7">
        <v>4</v>
      </c>
      <c r="G21" s="7">
        <v>1</v>
      </c>
      <c r="H21" s="7"/>
      <c r="I21" s="7"/>
      <c r="J21" s="7"/>
      <c r="K21" s="7"/>
      <c r="L21" s="7"/>
      <c r="M21" s="7"/>
      <c r="N21" s="7"/>
      <c r="O21" s="13">
        <f t="shared" si="0"/>
        <v>5</v>
      </c>
      <c r="P21" s="14">
        <v>2</v>
      </c>
      <c r="Q21" s="14">
        <v>2</v>
      </c>
      <c r="R21" s="14">
        <v>2</v>
      </c>
      <c r="S21" s="19">
        <v>2</v>
      </c>
      <c r="T21" s="14"/>
      <c r="U21" s="14"/>
      <c r="V21" s="14"/>
      <c r="W21" s="14"/>
      <c r="X21" s="14"/>
      <c r="Y21" s="13">
        <f t="shared" si="1"/>
        <v>8</v>
      </c>
      <c r="Z21" s="85">
        <f t="shared" si="2"/>
        <v>13</v>
      </c>
      <c r="AA21" s="14">
        <f t="shared" ref="AA21:AA22" si="4">Z21-17</f>
        <v>-4</v>
      </c>
      <c r="AB21" s="108"/>
    </row>
    <row r="22" spans="1:28" ht="15.75" x14ac:dyDescent="0.25">
      <c r="A22" s="7">
        <v>17</v>
      </c>
      <c r="B22" s="8" t="s">
        <v>73</v>
      </c>
      <c r="C22" s="9" t="s">
        <v>74</v>
      </c>
      <c r="D22" s="10" t="s">
        <v>75</v>
      </c>
      <c r="E22" s="16"/>
      <c r="F22" s="7"/>
      <c r="G22" s="7"/>
      <c r="H22" s="7">
        <v>3</v>
      </c>
      <c r="I22" s="7">
        <v>3</v>
      </c>
      <c r="J22" s="7">
        <v>3</v>
      </c>
      <c r="K22" s="7">
        <v>3</v>
      </c>
      <c r="L22" s="7">
        <v>3</v>
      </c>
      <c r="M22" s="7"/>
      <c r="N22" s="7"/>
      <c r="O22" s="13">
        <f t="shared" si="0"/>
        <v>15</v>
      </c>
      <c r="P22" s="13"/>
      <c r="Q22" s="13"/>
      <c r="R22" s="13"/>
      <c r="S22" s="19"/>
      <c r="T22" s="14"/>
      <c r="U22" s="14"/>
      <c r="V22" s="14"/>
      <c r="W22" s="14"/>
      <c r="X22" s="14"/>
      <c r="Y22" s="13">
        <f t="shared" si="1"/>
        <v>0</v>
      </c>
      <c r="Z22" s="13">
        <f t="shared" si="2"/>
        <v>15</v>
      </c>
      <c r="AA22" s="14">
        <f t="shared" si="4"/>
        <v>-2</v>
      </c>
      <c r="AB22" s="108"/>
    </row>
    <row r="23" spans="1:28" ht="15.75" x14ac:dyDescent="0.25">
      <c r="A23" s="7">
        <v>18</v>
      </c>
      <c r="B23" s="8" t="s">
        <v>76</v>
      </c>
      <c r="C23" s="9" t="s">
        <v>77</v>
      </c>
      <c r="D23" s="10" t="s">
        <v>78</v>
      </c>
      <c r="E23" s="16" t="s">
        <v>20</v>
      </c>
      <c r="F23" s="7">
        <v>4</v>
      </c>
      <c r="G23" s="7"/>
      <c r="H23" s="7"/>
      <c r="I23" s="7"/>
      <c r="J23" s="7"/>
      <c r="K23" s="7"/>
      <c r="L23" s="7"/>
      <c r="M23" s="7"/>
      <c r="N23" s="7"/>
      <c r="O23" s="13">
        <f>SUM(F23:N23)</f>
        <v>4</v>
      </c>
      <c r="P23" s="14">
        <v>3</v>
      </c>
      <c r="Q23" s="14"/>
      <c r="R23" s="14"/>
      <c r="S23" s="19"/>
      <c r="T23" s="14"/>
      <c r="U23" s="14"/>
      <c r="V23" s="14"/>
      <c r="W23" s="14"/>
      <c r="X23" s="14"/>
      <c r="Y23" s="13">
        <f t="shared" si="1"/>
        <v>3</v>
      </c>
      <c r="Z23" s="13">
        <f t="shared" si="2"/>
        <v>7</v>
      </c>
      <c r="AA23" s="14"/>
      <c r="AB23" s="108"/>
    </row>
    <row r="24" spans="1:28" ht="15.75" x14ac:dyDescent="0.25">
      <c r="A24" s="7">
        <v>19</v>
      </c>
      <c r="B24" s="8" t="s">
        <v>79</v>
      </c>
      <c r="C24" s="23" t="s">
        <v>80</v>
      </c>
      <c r="D24" s="10" t="s">
        <v>81</v>
      </c>
      <c r="E24" s="15"/>
      <c r="F24" s="15"/>
      <c r="G24" s="21"/>
      <c r="H24" s="21"/>
      <c r="I24" s="17"/>
      <c r="J24" s="17"/>
      <c r="K24" s="17"/>
      <c r="L24" s="17">
        <v>2</v>
      </c>
      <c r="M24" s="21"/>
      <c r="N24" s="12"/>
      <c r="O24" s="13">
        <f t="shared" si="0"/>
        <v>2</v>
      </c>
      <c r="P24" s="17">
        <v>2</v>
      </c>
      <c r="Q24" s="17">
        <v>2</v>
      </c>
      <c r="R24" s="17">
        <v>2</v>
      </c>
      <c r="S24" s="19">
        <v>2</v>
      </c>
      <c r="T24" s="21"/>
      <c r="U24" s="21"/>
      <c r="V24" s="21"/>
      <c r="W24" s="21"/>
      <c r="X24" s="21"/>
      <c r="Y24" s="13">
        <f t="shared" si="1"/>
        <v>8</v>
      </c>
      <c r="Z24" s="13">
        <f t="shared" si="2"/>
        <v>10</v>
      </c>
      <c r="AA24" s="14"/>
      <c r="AB24" s="108"/>
    </row>
    <row r="25" spans="1:28" ht="15.75" x14ac:dyDescent="0.25">
      <c r="A25" s="7">
        <v>20</v>
      </c>
      <c r="B25" s="8" t="s">
        <v>73</v>
      </c>
      <c r="C25" s="23" t="s">
        <v>82</v>
      </c>
      <c r="D25" s="10" t="s">
        <v>83</v>
      </c>
      <c r="E25" s="11"/>
      <c r="F25" s="21"/>
      <c r="G25" s="21"/>
      <c r="H25" s="19"/>
      <c r="I25" s="19">
        <v>2</v>
      </c>
      <c r="J25" s="19"/>
      <c r="K25" s="19"/>
      <c r="L25" s="19"/>
      <c r="M25" s="21"/>
      <c r="N25" s="21"/>
      <c r="O25" s="13">
        <f>SUM(F25:N25)</f>
        <v>2</v>
      </c>
      <c r="P25" s="17"/>
      <c r="Q25" s="17"/>
      <c r="R25" s="17"/>
      <c r="S25" s="15"/>
      <c r="T25" s="21"/>
      <c r="U25" s="21"/>
      <c r="V25" s="21"/>
      <c r="W25" s="21"/>
      <c r="X25" s="21"/>
      <c r="Y25" s="13">
        <f>SUM(P25:X25)</f>
        <v>0</v>
      </c>
      <c r="Z25" s="13">
        <f>O25+Y25</f>
        <v>2</v>
      </c>
      <c r="AA25" s="14"/>
      <c r="AB25" s="109"/>
    </row>
    <row r="26" spans="1:28" ht="15.75" x14ac:dyDescent="0.25">
      <c r="A26" s="7">
        <v>21</v>
      </c>
      <c r="B26" s="8" t="s">
        <v>45</v>
      </c>
      <c r="C26" s="23" t="s">
        <v>82</v>
      </c>
      <c r="D26" s="10" t="s">
        <v>84</v>
      </c>
      <c r="E26" s="28"/>
      <c r="F26" s="19"/>
      <c r="G26" s="21"/>
      <c r="H26" s="19"/>
      <c r="I26" s="19"/>
      <c r="J26" s="19"/>
      <c r="K26" s="87">
        <v>2</v>
      </c>
      <c r="L26" s="19"/>
      <c r="M26" s="21"/>
      <c r="N26" s="21"/>
      <c r="O26" s="13">
        <f t="shared" ref="O26:O30" si="5">SUM(F26:N26)</f>
        <v>2</v>
      </c>
      <c r="P26" s="17"/>
      <c r="Q26" s="17"/>
      <c r="R26" s="17"/>
      <c r="S26" s="19"/>
      <c r="T26" s="21"/>
      <c r="U26" s="21"/>
      <c r="V26" s="21"/>
      <c r="W26" s="21"/>
      <c r="X26" s="21"/>
      <c r="Y26" s="13">
        <f t="shared" ref="Y26:Y30" si="6">SUM(P26:X26)</f>
        <v>0</v>
      </c>
      <c r="Z26" s="80">
        <f t="shared" ref="Z26:Z30" si="7">O26+Y26</f>
        <v>2</v>
      </c>
      <c r="AA26" s="14"/>
      <c r="AB26" s="109"/>
    </row>
    <row r="27" spans="1:28" ht="15.75" x14ac:dyDescent="0.25">
      <c r="A27" s="7">
        <v>22</v>
      </c>
      <c r="B27" s="8" t="s">
        <v>64</v>
      </c>
      <c r="C27" s="23" t="s">
        <v>82</v>
      </c>
      <c r="D27" s="10" t="s">
        <v>237</v>
      </c>
      <c r="E27" s="28"/>
      <c r="F27" s="19"/>
      <c r="G27" s="21"/>
      <c r="H27" s="19"/>
      <c r="I27" s="19"/>
      <c r="J27" s="87">
        <v>2</v>
      </c>
      <c r="K27" s="19"/>
      <c r="L27" s="19"/>
      <c r="M27" s="21"/>
      <c r="N27" s="21"/>
      <c r="O27" s="13">
        <f t="shared" si="5"/>
        <v>2</v>
      </c>
      <c r="P27" s="89">
        <v>2</v>
      </c>
      <c r="Q27" s="17"/>
      <c r="R27" s="17"/>
      <c r="S27" s="19"/>
      <c r="T27" s="21"/>
      <c r="U27" s="21"/>
      <c r="V27" s="21"/>
      <c r="W27" s="21"/>
      <c r="X27" s="21"/>
      <c r="Y27" s="13">
        <f t="shared" si="6"/>
        <v>2</v>
      </c>
      <c r="Z27" s="84">
        <f t="shared" si="7"/>
        <v>4</v>
      </c>
      <c r="AA27" s="14"/>
      <c r="AB27" s="109"/>
    </row>
    <row r="28" spans="1:28" ht="15.75" x14ac:dyDescent="0.25">
      <c r="A28" s="7">
        <v>23</v>
      </c>
      <c r="B28" s="29" t="s">
        <v>86</v>
      </c>
      <c r="C28" s="30" t="s">
        <v>82</v>
      </c>
      <c r="D28" s="10" t="s">
        <v>85</v>
      </c>
      <c r="E28" s="24"/>
      <c r="F28" s="26"/>
      <c r="G28" s="25"/>
      <c r="H28" s="88">
        <v>2</v>
      </c>
      <c r="I28" s="26"/>
      <c r="J28" s="26"/>
      <c r="K28" s="26"/>
      <c r="L28" s="88">
        <v>2</v>
      </c>
      <c r="M28" s="25"/>
      <c r="N28" s="25"/>
      <c r="O28" s="31">
        <f t="shared" si="5"/>
        <v>4</v>
      </c>
      <c r="P28" s="27"/>
      <c r="Q28" s="90">
        <v>2</v>
      </c>
      <c r="R28" s="27"/>
      <c r="S28" s="32"/>
      <c r="T28" s="25"/>
      <c r="U28" s="25"/>
      <c r="V28" s="25"/>
      <c r="W28" s="25"/>
      <c r="X28" s="25"/>
      <c r="Y28" s="31">
        <f t="shared" si="6"/>
        <v>2</v>
      </c>
      <c r="Z28" s="82">
        <f t="shared" si="7"/>
        <v>6</v>
      </c>
      <c r="AA28" s="14"/>
      <c r="AB28" s="109"/>
    </row>
    <row r="29" spans="1:28" ht="15.75" x14ac:dyDescent="0.25">
      <c r="A29" s="7">
        <v>24</v>
      </c>
      <c r="B29" s="8" t="s">
        <v>88</v>
      </c>
      <c r="C29" s="23" t="s">
        <v>82</v>
      </c>
      <c r="D29" s="10" t="s">
        <v>87</v>
      </c>
      <c r="E29" s="11"/>
      <c r="F29" s="21"/>
      <c r="G29" s="21"/>
      <c r="H29" s="19"/>
      <c r="I29" s="19"/>
      <c r="J29" s="19"/>
      <c r="K29" s="19"/>
      <c r="L29" s="19"/>
      <c r="M29" s="21"/>
      <c r="N29" s="21"/>
      <c r="O29" s="13">
        <f t="shared" ref="O29" si="8">SUM(F29:N29)</f>
        <v>0</v>
      </c>
      <c r="P29" s="17"/>
      <c r="Q29" s="17"/>
      <c r="R29" s="17"/>
      <c r="S29" s="98">
        <v>2</v>
      </c>
      <c r="T29" s="21"/>
      <c r="U29" s="21"/>
      <c r="V29" s="21"/>
      <c r="W29" s="21"/>
      <c r="X29" s="21"/>
      <c r="Y29" s="13">
        <f t="shared" ref="Y29" si="9">SUM(P29:X29)</f>
        <v>2</v>
      </c>
      <c r="Z29" s="81">
        <f t="shared" ref="Z29" si="10">O29+Y29</f>
        <v>2</v>
      </c>
      <c r="AA29" s="14"/>
      <c r="AB29" s="109"/>
    </row>
    <row r="30" spans="1:28" ht="16.5" thickBot="1" x14ac:dyDescent="0.3">
      <c r="A30" s="99">
        <v>25</v>
      </c>
      <c r="B30" s="91" t="s">
        <v>236</v>
      </c>
      <c r="C30" s="92" t="s">
        <v>82</v>
      </c>
      <c r="D30" s="33" t="s">
        <v>89</v>
      </c>
      <c r="E30" s="93"/>
      <c r="F30" s="94"/>
      <c r="G30" s="94"/>
      <c r="H30" s="95"/>
      <c r="I30" s="95"/>
      <c r="J30" s="95"/>
      <c r="K30" s="95"/>
      <c r="L30" s="95"/>
      <c r="M30" s="94"/>
      <c r="N30" s="94"/>
      <c r="O30" s="46">
        <f t="shared" si="5"/>
        <v>0</v>
      </c>
      <c r="P30" s="96"/>
      <c r="Q30" s="96"/>
      <c r="R30" s="96">
        <v>2</v>
      </c>
      <c r="S30" s="100"/>
      <c r="T30" s="94"/>
      <c r="U30" s="94"/>
      <c r="V30" s="94"/>
      <c r="W30" s="94"/>
      <c r="X30" s="94"/>
      <c r="Y30" s="46">
        <f t="shared" si="6"/>
        <v>2</v>
      </c>
      <c r="Z30" s="46">
        <f t="shared" si="7"/>
        <v>2</v>
      </c>
      <c r="AA30" s="97"/>
      <c r="AB30" s="109"/>
    </row>
    <row r="31" spans="1:28" ht="15.75" x14ac:dyDescent="0.25">
      <c r="A31" s="34">
        <v>1</v>
      </c>
      <c r="B31" s="35" t="s">
        <v>90</v>
      </c>
      <c r="C31" s="30" t="s">
        <v>82</v>
      </c>
      <c r="D31" s="36" t="s">
        <v>91</v>
      </c>
      <c r="E31" s="37"/>
      <c r="F31" s="38"/>
      <c r="G31" s="38"/>
      <c r="H31" s="38"/>
      <c r="I31" s="38"/>
      <c r="J31" s="38"/>
      <c r="K31" s="38"/>
      <c r="L31" s="38"/>
      <c r="M31" s="38"/>
      <c r="N31" s="38"/>
      <c r="O31" s="31">
        <f t="shared" si="0"/>
        <v>0</v>
      </c>
      <c r="P31" s="39"/>
      <c r="Q31" s="39"/>
      <c r="R31" s="39"/>
      <c r="S31" s="32"/>
      <c r="T31" s="39">
        <v>2</v>
      </c>
      <c r="U31" s="38"/>
      <c r="V31" s="38"/>
      <c r="W31" s="38"/>
      <c r="X31" s="38"/>
      <c r="Y31" s="31">
        <f t="shared" si="1"/>
        <v>2</v>
      </c>
      <c r="Z31" s="31">
        <f t="shared" si="2"/>
        <v>2</v>
      </c>
      <c r="AA31" s="40"/>
      <c r="AB31" s="110" t="s">
        <v>92</v>
      </c>
    </row>
    <row r="32" spans="1:28" ht="15.75" x14ac:dyDescent="0.25">
      <c r="A32" s="34">
        <v>2</v>
      </c>
      <c r="B32" s="41" t="s">
        <v>93</v>
      </c>
      <c r="C32" s="42" t="s">
        <v>33</v>
      </c>
      <c r="D32" s="10" t="s">
        <v>94</v>
      </c>
      <c r="E32" s="18"/>
      <c r="F32" s="7"/>
      <c r="G32" s="7">
        <v>3</v>
      </c>
      <c r="H32" s="7"/>
      <c r="I32" s="7"/>
      <c r="J32" s="7"/>
      <c r="K32" s="7"/>
      <c r="L32" s="7"/>
      <c r="M32" s="7"/>
      <c r="N32" s="7"/>
      <c r="O32" s="13">
        <f t="shared" si="0"/>
        <v>3</v>
      </c>
      <c r="P32" s="13"/>
      <c r="Q32" s="13"/>
      <c r="R32" s="13"/>
      <c r="S32" s="15"/>
      <c r="T32" s="14"/>
      <c r="U32" s="14"/>
      <c r="V32" s="14"/>
      <c r="W32" s="14"/>
      <c r="X32" s="14"/>
      <c r="Y32" s="13">
        <f t="shared" si="1"/>
        <v>0</v>
      </c>
      <c r="Z32" s="13">
        <f t="shared" si="2"/>
        <v>3</v>
      </c>
      <c r="AA32" s="14">
        <f t="shared" ref="AA32:AA40" si="11">Z32-17</f>
        <v>-14</v>
      </c>
      <c r="AB32" s="110"/>
    </row>
    <row r="33" spans="1:28" ht="15.75" x14ac:dyDescent="0.25">
      <c r="A33" s="34">
        <v>3</v>
      </c>
      <c r="B33" s="41" t="s">
        <v>95</v>
      </c>
      <c r="C33" s="42" t="s">
        <v>33</v>
      </c>
      <c r="D33" s="10" t="s">
        <v>96</v>
      </c>
      <c r="E33" s="16" t="s">
        <v>27</v>
      </c>
      <c r="F33" s="7">
        <v>4</v>
      </c>
      <c r="G33" s="21"/>
      <c r="H33" s="7"/>
      <c r="I33" s="7"/>
      <c r="J33" s="7"/>
      <c r="K33" s="7"/>
      <c r="L33" s="7">
        <v>4</v>
      </c>
      <c r="M33" s="7"/>
      <c r="N33" s="7"/>
      <c r="O33" s="13">
        <f t="shared" si="0"/>
        <v>8</v>
      </c>
      <c r="P33" s="13"/>
      <c r="Q33" s="13"/>
      <c r="R33" s="13"/>
      <c r="S33" s="15"/>
      <c r="T33" s="14">
        <v>4</v>
      </c>
      <c r="U33" s="14"/>
      <c r="V33" s="14"/>
      <c r="W33" s="14"/>
      <c r="X33" s="14"/>
      <c r="Y33" s="13">
        <f t="shared" si="1"/>
        <v>4</v>
      </c>
      <c r="Z33" s="13">
        <f t="shared" si="2"/>
        <v>12</v>
      </c>
      <c r="AA33" s="14">
        <f t="shared" si="11"/>
        <v>-5</v>
      </c>
      <c r="AB33" s="110"/>
    </row>
    <row r="34" spans="1:28" ht="15.75" x14ac:dyDescent="0.25">
      <c r="A34" s="34">
        <v>4</v>
      </c>
      <c r="B34" s="41" t="s">
        <v>97</v>
      </c>
      <c r="C34" s="42" t="s">
        <v>33</v>
      </c>
      <c r="D34" s="10" t="s">
        <v>98</v>
      </c>
      <c r="E34" s="16" t="s">
        <v>30</v>
      </c>
      <c r="F34" s="7">
        <v>4</v>
      </c>
      <c r="G34" s="7"/>
      <c r="H34" s="7"/>
      <c r="I34" s="7"/>
      <c r="J34" s="7"/>
      <c r="K34" s="7"/>
      <c r="L34" s="7"/>
      <c r="M34" s="7"/>
      <c r="N34" s="7"/>
      <c r="O34" s="13">
        <f t="shared" si="0"/>
        <v>4</v>
      </c>
      <c r="P34" s="13"/>
      <c r="Q34" s="13"/>
      <c r="R34" s="13"/>
      <c r="S34" s="15"/>
      <c r="T34" s="14"/>
      <c r="U34" s="14"/>
      <c r="V34" s="14"/>
      <c r="W34" s="14"/>
      <c r="X34" s="14"/>
      <c r="Y34" s="13">
        <f t="shared" si="1"/>
        <v>0</v>
      </c>
      <c r="Z34" s="13">
        <f t="shared" si="2"/>
        <v>4</v>
      </c>
      <c r="AA34" s="14">
        <f t="shared" si="11"/>
        <v>-13</v>
      </c>
      <c r="AB34" s="110"/>
    </row>
    <row r="35" spans="1:28" ht="15.75" x14ac:dyDescent="0.25">
      <c r="A35" s="34">
        <v>5</v>
      </c>
      <c r="B35" s="42" t="s">
        <v>99</v>
      </c>
      <c r="C35" s="42" t="s">
        <v>41</v>
      </c>
      <c r="D35" s="10" t="s">
        <v>100</v>
      </c>
      <c r="E35" s="16" t="s">
        <v>28</v>
      </c>
      <c r="F35" s="7">
        <v>4</v>
      </c>
      <c r="G35" s="7">
        <v>1</v>
      </c>
      <c r="H35" s="7"/>
      <c r="I35" s="7"/>
      <c r="J35" s="7"/>
      <c r="K35" s="7"/>
      <c r="L35" s="7"/>
      <c r="M35" s="7"/>
      <c r="N35" s="7"/>
      <c r="O35" s="13">
        <f t="shared" si="0"/>
        <v>5</v>
      </c>
      <c r="P35" s="13"/>
      <c r="Q35" s="13"/>
      <c r="R35" s="13"/>
      <c r="S35" s="15"/>
      <c r="T35" s="14">
        <v>4</v>
      </c>
      <c r="U35" s="14"/>
      <c r="V35" s="14"/>
      <c r="W35" s="14"/>
      <c r="X35" s="14"/>
      <c r="Y35" s="13">
        <f t="shared" si="1"/>
        <v>4</v>
      </c>
      <c r="Z35" s="13">
        <f t="shared" si="2"/>
        <v>9</v>
      </c>
      <c r="AA35" s="14">
        <f t="shared" si="11"/>
        <v>-8</v>
      </c>
      <c r="AB35" s="110"/>
    </row>
    <row r="36" spans="1:28" ht="15.75" x14ac:dyDescent="0.25">
      <c r="A36" s="34">
        <v>6</v>
      </c>
      <c r="B36" s="41" t="s">
        <v>101</v>
      </c>
      <c r="C36" s="42" t="s">
        <v>41</v>
      </c>
      <c r="D36" s="10" t="s">
        <v>102</v>
      </c>
      <c r="E36" s="16" t="s">
        <v>31</v>
      </c>
      <c r="F36" s="7">
        <v>4</v>
      </c>
      <c r="G36" s="7"/>
      <c r="H36" s="7"/>
      <c r="I36" s="7"/>
      <c r="J36" s="7"/>
      <c r="K36" s="7"/>
      <c r="L36" s="7"/>
      <c r="M36" s="7"/>
      <c r="N36" s="7"/>
      <c r="O36" s="13">
        <f t="shared" si="0"/>
        <v>4</v>
      </c>
      <c r="P36" s="13"/>
      <c r="Q36" s="13"/>
      <c r="R36" s="13"/>
      <c r="S36" s="15"/>
      <c r="T36" s="14"/>
      <c r="U36" s="14"/>
      <c r="V36" s="14"/>
      <c r="W36" s="14"/>
      <c r="X36" s="14"/>
      <c r="Y36" s="13">
        <f t="shared" si="1"/>
        <v>0</v>
      </c>
      <c r="Z36" s="13">
        <f t="shared" si="2"/>
        <v>4</v>
      </c>
      <c r="AA36" s="14">
        <f t="shared" si="11"/>
        <v>-13</v>
      </c>
      <c r="AB36" s="110"/>
    </row>
    <row r="37" spans="1:28" ht="15.75" x14ac:dyDescent="0.25">
      <c r="A37" s="34">
        <v>7</v>
      </c>
      <c r="B37" s="41" t="s">
        <v>103</v>
      </c>
      <c r="C37" s="42" t="s">
        <v>59</v>
      </c>
      <c r="D37" s="10" t="s">
        <v>104</v>
      </c>
      <c r="E37" s="16" t="s">
        <v>29</v>
      </c>
      <c r="F37" s="7">
        <v>4</v>
      </c>
      <c r="G37" s="7"/>
      <c r="H37" s="7"/>
      <c r="I37" s="7"/>
      <c r="J37" s="7"/>
      <c r="K37" s="7"/>
      <c r="L37" s="7">
        <v>2</v>
      </c>
      <c r="M37" s="7"/>
      <c r="N37" s="7"/>
      <c r="O37" s="13">
        <f t="shared" si="0"/>
        <v>6</v>
      </c>
      <c r="P37" s="13"/>
      <c r="Q37" s="13"/>
      <c r="R37" s="13"/>
      <c r="S37" s="15"/>
      <c r="T37" s="14">
        <v>2</v>
      </c>
      <c r="U37" s="14"/>
      <c r="V37" s="14"/>
      <c r="W37" s="14"/>
      <c r="X37" s="14"/>
      <c r="Y37" s="13">
        <f t="shared" si="1"/>
        <v>2</v>
      </c>
      <c r="Z37" s="13">
        <f t="shared" si="2"/>
        <v>8</v>
      </c>
      <c r="AA37" s="14">
        <f t="shared" si="11"/>
        <v>-9</v>
      </c>
      <c r="AB37" s="110"/>
    </row>
    <row r="38" spans="1:28" ht="15.75" x14ac:dyDescent="0.25">
      <c r="A38" s="34">
        <v>8</v>
      </c>
      <c r="B38" s="41" t="s">
        <v>105</v>
      </c>
      <c r="C38" s="42" t="s">
        <v>106</v>
      </c>
      <c r="D38" s="10" t="s">
        <v>107</v>
      </c>
      <c r="E38" s="43"/>
      <c r="F38" s="12"/>
      <c r="G38" s="7"/>
      <c r="H38" s="7">
        <v>3</v>
      </c>
      <c r="I38" s="7">
        <v>3</v>
      </c>
      <c r="J38" s="7">
        <v>3</v>
      </c>
      <c r="K38" s="7">
        <v>3</v>
      </c>
      <c r="L38" s="7"/>
      <c r="M38" s="7"/>
      <c r="N38" s="7"/>
      <c r="O38" s="13">
        <f t="shared" si="0"/>
        <v>12</v>
      </c>
      <c r="P38" s="13"/>
      <c r="Q38" s="13"/>
      <c r="R38" s="14" t="s">
        <v>108</v>
      </c>
      <c r="S38" s="44" t="s">
        <v>108</v>
      </c>
      <c r="T38" s="14"/>
      <c r="U38" s="14"/>
      <c r="V38" s="14"/>
      <c r="W38" s="14"/>
      <c r="X38" s="14"/>
      <c r="Y38" s="13">
        <f t="shared" si="1"/>
        <v>0</v>
      </c>
      <c r="Z38" s="13">
        <f t="shared" si="2"/>
        <v>12</v>
      </c>
      <c r="AA38" s="14">
        <f t="shared" si="11"/>
        <v>-5</v>
      </c>
      <c r="AB38" s="110"/>
    </row>
    <row r="39" spans="1:28" ht="15.75" x14ac:dyDescent="0.25">
      <c r="A39" s="34">
        <v>9</v>
      </c>
      <c r="B39" s="41" t="s">
        <v>109</v>
      </c>
      <c r="C39" s="42" t="s">
        <v>106</v>
      </c>
      <c r="D39" s="10" t="s">
        <v>110</v>
      </c>
      <c r="E39" s="43"/>
      <c r="F39" s="12"/>
      <c r="G39" s="7"/>
      <c r="H39" s="7"/>
      <c r="I39" s="7"/>
      <c r="J39" s="7"/>
      <c r="K39" s="7"/>
      <c r="L39" s="7"/>
      <c r="M39" s="7"/>
      <c r="N39" s="7"/>
      <c r="O39" s="13">
        <f t="shared" si="0"/>
        <v>0</v>
      </c>
      <c r="P39" s="13"/>
      <c r="Q39" s="14">
        <v>3</v>
      </c>
      <c r="R39" s="15"/>
      <c r="S39" s="15"/>
      <c r="T39" s="14">
        <v>3</v>
      </c>
      <c r="U39" s="14"/>
      <c r="V39" s="14"/>
      <c r="W39" s="14"/>
      <c r="X39" s="14"/>
      <c r="Y39" s="13">
        <f t="shared" si="1"/>
        <v>6</v>
      </c>
      <c r="Z39" s="13">
        <f t="shared" si="2"/>
        <v>6</v>
      </c>
      <c r="AA39" s="14">
        <f t="shared" si="11"/>
        <v>-11</v>
      </c>
      <c r="AB39" s="110"/>
    </row>
    <row r="40" spans="1:28" ht="15.75" x14ac:dyDescent="0.25">
      <c r="A40" s="34">
        <v>10</v>
      </c>
      <c r="B40" s="41" t="s">
        <v>111</v>
      </c>
      <c r="C40" s="42" t="s">
        <v>112</v>
      </c>
      <c r="D40" s="10" t="s">
        <v>113</v>
      </c>
      <c r="E40" s="16"/>
      <c r="F40" s="7"/>
      <c r="G40" s="7"/>
      <c r="H40" s="7">
        <v>2</v>
      </c>
      <c r="I40" s="7">
        <v>2</v>
      </c>
      <c r="J40" s="7">
        <v>2</v>
      </c>
      <c r="K40" s="7">
        <v>2</v>
      </c>
      <c r="L40" s="7"/>
      <c r="M40" s="7"/>
      <c r="N40" s="7"/>
      <c r="O40" s="13">
        <f t="shared" si="0"/>
        <v>8</v>
      </c>
      <c r="P40" s="13"/>
      <c r="Q40" s="13"/>
      <c r="R40" s="13"/>
      <c r="S40" s="15"/>
      <c r="T40" s="14">
        <v>2</v>
      </c>
      <c r="U40" s="14"/>
      <c r="V40" s="14"/>
      <c r="W40" s="14"/>
      <c r="X40" s="14"/>
      <c r="Y40" s="13">
        <f t="shared" si="1"/>
        <v>2</v>
      </c>
      <c r="Z40" s="13">
        <f t="shared" si="2"/>
        <v>10</v>
      </c>
      <c r="AA40" s="14">
        <f t="shared" si="11"/>
        <v>-7</v>
      </c>
      <c r="AB40" s="110"/>
    </row>
    <row r="41" spans="1:28" ht="16.5" thickBot="1" x14ac:dyDescent="0.3">
      <c r="A41" s="112" t="s">
        <v>114</v>
      </c>
      <c r="B41" s="112"/>
      <c r="C41" s="112"/>
      <c r="D41" s="112"/>
      <c r="E41" s="112"/>
      <c r="F41" s="45">
        <f>SUM(F9:F40)</f>
        <v>64</v>
      </c>
      <c r="G41" s="45">
        <f t="shared" ref="G41:AA41" si="12">SUM(G6:G40)</f>
        <v>11</v>
      </c>
      <c r="H41" s="45">
        <f t="shared" si="12"/>
        <v>24</v>
      </c>
      <c r="I41" s="45">
        <f t="shared" si="12"/>
        <v>24</v>
      </c>
      <c r="J41" s="45">
        <f t="shared" si="12"/>
        <v>24</v>
      </c>
      <c r="K41" s="45">
        <f t="shared" si="12"/>
        <v>24</v>
      </c>
      <c r="L41" s="45">
        <f t="shared" si="12"/>
        <v>21</v>
      </c>
      <c r="M41" s="45">
        <f t="shared" si="12"/>
        <v>0</v>
      </c>
      <c r="N41" s="45">
        <f t="shared" si="12"/>
        <v>0</v>
      </c>
      <c r="O41" s="45">
        <f t="shared" si="12"/>
        <v>192</v>
      </c>
      <c r="P41" s="45">
        <f t="shared" si="12"/>
        <v>21</v>
      </c>
      <c r="Q41" s="45">
        <f t="shared" si="12"/>
        <v>21</v>
      </c>
      <c r="R41" s="45">
        <f t="shared" si="12"/>
        <v>18</v>
      </c>
      <c r="S41" s="45">
        <f t="shared" si="12"/>
        <v>18</v>
      </c>
      <c r="T41" s="45">
        <f t="shared" si="12"/>
        <v>21</v>
      </c>
      <c r="U41" s="45">
        <f t="shared" si="12"/>
        <v>0</v>
      </c>
      <c r="V41" s="45">
        <f t="shared" si="12"/>
        <v>0</v>
      </c>
      <c r="W41" s="45">
        <f t="shared" si="12"/>
        <v>0</v>
      </c>
      <c r="X41" s="45">
        <f t="shared" si="12"/>
        <v>0</v>
      </c>
      <c r="Y41" s="45">
        <f t="shared" si="12"/>
        <v>99</v>
      </c>
      <c r="Z41" s="45">
        <f t="shared" si="12"/>
        <v>291</v>
      </c>
      <c r="AA41" s="46">
        <f t="shared" si="12"/>
        <v>-131</v>
      </c>
      <c r="AB41" s="111"/>
    </row>
    <row r="42" spans="1:28" ht="15.75" x14ac:dyDescent="0.25">
      <c r="A42" s="2"/>
      <c r="B42" s="2"/>
      <c r="C42" s="2"/>
      <c r="D42" s="2"/>
      <c r="E42" s="3"/>
      <c r="F42" s="4"/>
      <c r="G42" s="2"/>
      <c r="H42" s="2"/>
      <c r="I42" s="2"/>
      <c r="J42" s="2"/>
      <c r="K42" s="2"/>
      <c r="L42" s="2"/>
      <c r="M42" s="2"/>
      <c r="N42" s="4"/>
      <c r="O42" s="2"/>
      <c r="P42" s="2"/>
      <c r="Q42" s="2"/>
      <c r="R42" s="2"/>
      <c r="S42" s="2"/>
      <c r="T42" s="2"/>
      <c r="U42" s="2"/>
      <c r="W42" s="47"/>
      <c r="X42" s="47"/>
      <c r="Y42" s="47"/>
      <c r="Z42" s="47"/>
      <c r="AA42" s="48"/>
      <c r="AB42" s="48"/>
    </row>
    <row r="43" spans="1:28" ht="15.75" x14ac:dyDescent="0.25">
      <c r="A43" s="49"/>
      <c r="B43" s="49"/>
      <c r="C43" s="49"/>
      <c r="D43" s="49"/>
      <c r="E43" s="50"/>
      <c r="F43" s="51"/>
      <c r="G43" s="49"/>
      <c r="H43" s="49"/>
      <c r="I43" s="49"/>
      <c r="J43" s="49"/>
      <c r="K43" s="49"/>
      <c r="L43" s="49"/>
      <c r="M43" s="49"/>
      <c r="N43" s="51"/>
      <c r="O43" s="49"/>
      <c r="P43" s="49"/>
      <c r="Q43" s="49"/>
      <c r="R43" s="49"/>
      <c r="S43" s="113" t="s">
        <v>233</v>
      </c>
      <c r="T43" s="113"/>
      <c r="U43" s="113"/>
      <c r="V43" s="113"/>
      <c r="W43" s="113"/>
      <c r="X43" s="113"/>
      <c r="Y43" s="113"/>
      <c r="Z43" s="113"/>
      <c r="AA43" s="113"/>
      <c r="AB43" s="113"/>
    </row>
    <row r="44" spans="1:28" ht="15.75" x14ac:dyDescent="0.25">
      <c r="A44" s="49"/>
      <c r="B44" s="107" t="s">
        <v>115</v>
      </c>
      <c r="C44" s="107"/>
      <c r="D44" s="107"/>
      <c r="E44" s="52"/>
      <c r="F44" s="53"/>
      <c r="G44" s="54"/>
      <c r="H44" s="54"/>
      <c r="I44" s="54"/>
      <c r="J44" s="54"/>
      <c r="K44" s="54"/>
      <c r="L44" s="54"/>
      <c r="M44" s="54"/>
      <c r="N44" s="54"/>
      <c r="O44" s="54"/>
      <c r="P44" s="53"/>
      <c r="Q44" s="53"/>
      <c r="R44" s="53"/>
      <c r="S44" s="107" t="s">
        <v>116</v>
      </c>
      <c r="T44" s="107"/>
      <c r="U44" s="107"/>
      <c r="V44" s="107"/>
      <c r="W44" s="107"/>
      <c r="X44" s="107"/>
      <c r="Y44" s="107"/>
      <c r="Z44" s="107"/>
      <c r="AA44" s="107"/>
      <c r="AB44" s="107"/>
    </row>
    <row r="45" spans="1:28" ht="15.75" x14ac:dyDescent="0.25">
      <c r="A45" s="49"/>
      <c r="B45" s="107" t="s">
        <v>117</v>
      </c>
      <c r="C45" s="107"/>
      <c r="D45" s="107"/>
      <c r="E45" s="52"/>
      <c r="F45" s="53"/>
      <c r="G45" s="54"/>
      <c r="H45" s="54"/>
      <c r="I45" s="54"/>
      <c r="J45" s="54"/>
      <c r="K45" s="54"/>
      <c r="L45" s="54"/>
      <c r="M45" s="54"/>
      <c r="N45" s="54"/>
      <c r="O45" s="54"/>
      <c r="P45" s="53"/>
      <c r="Q45" s="53"/>
      <c r="R45" s="53"/>
      <c r="S45" s="53"/>
      <c r="T45" s="54"/>
      <c r="U45" s="54"/>
      <c r="V45" s="54"/>
      <c r="W45" s="54"/>
      <c r="X45" s="54"/>
      <c r="Y45" s="54"/>
      <c r="Z45" s="54"/>
      <c r="AA45" s="54"/>
      <c r="AB45" s="54"/>
    </row>
    <row r="46" spans="1:28" ht="15.75" x14ac:dyDescent="0.25">
      <c r="A46" s="49"/>
      <c r="B46" s="54"/>
      <c r="C46" s="54"/>
      <c r="D46" s="54"/>
      <c r="E46" s="52"/>
      <c r="F46" s="53"/>
      <c r="G46" s="54"/>
      <c r="H46" s="54"/>
      <c r="I46" s="54"/>
      <c r="J46" s="54"/>
      <c r="K46" s="54"/>
      <c r="L46" s="54"/>
      <c r="M46" s="54"/>
      <c r="N46" s="53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</row>
    <row r="47" spans="1:28" ht="15.75" x14ac:dyDescent="0.25">
      <c r="A47" s="49"/>
      <c r="B47" s="54"/>
      <c r="C47" s="54"/>
      <c r="D47" s="54"/>
      <c r="E47" s="52"/>
      <c r="F47" s="53"/>
      <c r="G47" s="54"/>
      <c r="H47" s="54"/>
      <c r="I47" s="54"/>
      <c r="J47" s="54"/>
      <c r="K47" s="54"/>
      <c r="L47" s="54"/>
      <c r="M47" s="54"/>
      <c r="N47" s="53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</row>
    <row r="48" spans="1:28" ht="15.75" x14ac:dyDescent="0.25">
      <c r="A48" s="49"/>
      <c r="B48" s="54"/>
      <c r="C48" s="54"/>
      <c r="D48" s="54"/>
      <c r="E48" s="52"/>
      <c r="F48" s="53"/>
      <c r="G48" s="54"/>
      <c r="H48" s="54"/>
      <c r="I48" s="54"/>
      <c r="J48" s="54"/>
      <c r="K48" s="54"/>
      <c r="L48" s="54"/>
      <c r="M48" s="54"/>
      <c r="N48" s="53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</row>
    <row r="49" spans="1:28" ht="15.75" x14ac:dyDescent="0.25">
      <c r="A49" s="49"/>
      <c r="B49" s="54"/>
      <c r="C49" s="54"/>
      <c r="D49" s="54"/>
      <c r="E49" s="52"/>
      <c r="F49" s="53"/>
      <c r="G49" s="54"/>
      <c r="H49" s="54"/>
      <c r="I49" s="54"/>
      <c r="J49" s="54"/>
      <c r="K49" s="54"/>
      <c r="L49" s="54"/>
      <c r="M49" s="54"/>
      <c r="N49" s="53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</row>
    <row r="50" spans="1:28" ht="15.75" x14ac:dyDescent="0.25">
      <c r="A50" s="49"/>
      <c r="B50" s="54"/>
      <c r="C50" s="54"/>
      <c r="D50" s="54"/>
      <c r="E50" s="52"/>
      <c r="F50" s="53"/>
      <c r="G50" s="54"/>
      <c r="H50" s="54"/>
      <c r="I50" s="54"/>
      <c r="J50" s="54"/>
      <c r="K50" s="54"/>
      <c r="L50" s="54"/>
      <c r="M50" s="54"/>
      <c r="N50" s="53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</row>
    <row r="51" spans="1:28" ht="15.75" x14ac:dyDescent="0.25">
      <c r="A51" s="49"/>
      <c r="B51" s="107" t="s">
        <v>118</v>
      </c>
      <c r="C51" s="107"/>
      <c r="D51" s="107"/>
      <c r="E51" s="52"/>
      <c r="F51" s="53"/>
      <c r="G51" s="107"/>
      <c r="H51" s="107"/>
      <c r="I51" s="107"/>
      <c r="J51" s="107"/>
      <c r="K51" s="107"/>
      <c r="L51" s="107"/>
      <c r="M51" s="107"/>
      <c r="N51" s="107"/>
      <c r="O51" s="107"/>
      <c r="P51" s="53"/>
      <c r="Q51" s="53"/>
      <c r="R51" s="53"/>
      <c r="S51" s="53"/>
      <c r="T51" s="107" t="s">
        <v>119</v>
      </c>
      <c r="U51" s="107"/>
      <c r="V51" s="107"/>
      <c r="W51" s="107"/>
      <c r="X51" s="107"/>
      <c r="Y51" s="107"/>
      <c r="Z51" s="107"/>
      <c r="AA51" s="107"/>
      <c r="AB51" s="107"/>
    </row>
    <row r="52" spans="1:28" x14ac:dyDescent="0.25">
      <c r="A52" s="2"/>
      <c r="B52" s="55"/>
      <c r="C52" s="55"/>
      <c r="D52" s="55"/>
      <c r="E52" s="56"/>
      <c r="F52" s="57"/>
      <c r="G52" s="55"/>
      <c r="H52" s="55"/>
      <c r="I52" s="55"/>
      <c r="J52" s="55"/>
      <c r="K52" s="55"/>
      <c r="L52" s="55"/>
      <c r="M52" s="55"/>
      <c r="N52" s="57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</row>
  </sheetData>
  <mergeCells count="27">
    <mergeCell ref="B45:D45"/>
    <mergeCell ref="B51:D51"/>
    <mergeCell ref="G51:O51"/>
    <mergeCell ref="T51:AB51"/>
    <mergeCell ref="AB4:AB5"/>
    <mergeCell ref="AB6:AB30"/>
    <mergeCell ref="AB31:AB41"/>
    <mergeCell ref="A41:E41"/>
    <mergeCell ref="S43:AB43"/>
    <mergeCell ref="B44:D44"/>
    <mergeCell ref="S44:AB44"/>
    <mergeCell ref="O4:O5"/>
    <mergeCell ref="P4:S4"/>
    <mergeCell ref="T4:X4"/>
    <mergeCell ref="Y4:Y5"/>
    <mergeCell ref="Z4:Z5"/>
    <mergeCell ref="AA4:AA5"/>
    <mergeCell ref="A1:AB1"/>
    <mergeCell ref="A2:AB2"/>
    <mergeCell ref="A4:A5"/>
    <mergeCell ref="B4:B5"/>
    <mergeCell ref="C4:C5"/>
    <mergeCell ref="D4:D5"/>
    <mergeCell ref="E4:E5"/>
    <mergeCell ref="F4:F5"/>
    <mergeCell ref="G4:G5"/>
    <mergeCell ref="H4:N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2"/>
  <sheetViews>
    <sheetView tabSelected="1" zoomScale="44" zoomScaleNormal="44" workbookViewId="0">
      <selection activeCell="L21" sqref="L21"/>
    </sheetView>
  </sheetViews>
  <sheetFormatPr defaultColWidth="9.140625" defaultRowHeight="15" x14ac:dyDescent="0.25"/>
  <cols>
    <col min="1" max="2" width="9.140625" style="59"/>
    <col min="3" max="3" width="22.42578125" style="59" customWidth="1"/>
    <col min="4" max="4" width="23.28515625" style="59" customWidth="1"/>
    <col min="5" max="5" width="24.42578125" style="59" customWidth="1"/>
    <col min="6" max="6" width="22.85546875" style="59" customWidth="1"/>
    <col min="7" max="7" width="21.28515625" style="59" customWidth="1"/>
    <col min="8" max="8" width="21.85546875" style="59" customWidth="1"/>
    <col min="9" max="9" width="22" style="59" customWidth="1"/>
    <col min="10" max="10" width="22.85546875" style="59" customWidth="1"/>
    <col min="11" max="11" width="22.140625" style="59" customWidth="1"/>
    <col min="12" max="12" width="23.5703125" style="59" customWidth="1"/>
    <col min="13" max="13" width="29.140625" style="59" customWidth="1"/>
    <col min="14" max="14" width="24.85546875" style="59" customWidth="1"/>
    <col min="15" max="15" width="21.28515625" style="59" customWidth="1"/>
    <col min="16" max="16" width="22" style="59" customWidth="1"/>
    <col min="17" max="18" width="24.85546875" style="59" customWidth="1"/>
    <col min="19" max="16384" width="9.140625" style="59"/>
  </cols>
  <sheetData>
    <row r="1" spans="1:20" ht="19.899999999999999" customHeight="1" x14ac:dyDescent="0.3">
      <c r="A1" s="120" t="s">
        <v>120</v>
      </c>
      <c r="B1" s="120"/>
      <c r="C1" s="120"/>
      <c r="D1" s="120"/>
      <c r="E1" s="120"/>
      <c r="F1" s="120"/>
      <c r="G1" s="58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58"/>
    </row>
    <row r="2" spans="1:20" ht="16.5" customHeight="1" x14ac:dyDescent="0.3">
      <c r="A2" s="122" t="s">
        <v>121</v>
      </c>
      <c r="B2" s="122"/>
      <c r="C2" s="122"/>
      <c r="D2" s="122"/>
      <c r="E2" s="122"/>
      <c r="F2" s="122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</row>
    <row r="3" spans="1:20" ht="30" customHeight="1" x14ac:dyDescent="0.25">
      <c r="A3" s="123" t="s">
        <v>122</v>
      </c>
      <c r="B3" s="123" t="s">
        <v>123</v>
      </c>
      <c r="C3" s="123" t="s">
        <v>123</v>
      </c>
      <c r="D3" s="123" t="s">
        <v>123</v>
      </c>
      <c r="E3" s="123" t="s">
        <v>123</v>
      </c>
      <c r="F3" s="123" t="s">
        <v>123</v>
      </c>
      <c r="G3" s="123" t="s">
        <v>123</v>
      </c>
      <c r="H3" s="123" t="s">
        <v>123</v>
      </c>
      <c r="I3" s="123" t="s">
        <v>123</v>
      </c>
      <c r="J3" s="123" t="s">
        <v>123</v>
      </c>
      <c r="K3" s="123" t="s">
        <v>123</v>
      </c>
      <c r="L3" s="123" t="s">
        <v>123</v>
      </c>
      <c r="M3" s="123" t="s">
        <v>123</v>
      </c>
      <c r="N3" s="123" t="s">
        <v>123</v>
      </c>
      <c r="O3" s="123" t="s">
        <v>123</v>
      </c>
      <c r="P3" s="123" t="s">
        <v>123</v>
      </c>
      <c r="Q3" s="123" t="s">
        <v>123</v>
      </c>
      <c r="R3" s="123" t="s">
        <v>123</v>
      </c>
      <c r="S3" s="58"/>
    </row>
    <row r="4" spans="1:20" ht="19.899999999999999" customHeight="1" x14ac:dyDescent="0.3">
      <c r="A4" s="122" t="s">
        <v>124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58"/>
    </row>
    <row r="5" spans="1:20" ht="19.899999999999999" customHeight="1" x14ac:dyDescent="0.3">
      <c r="A5" s="60"/>
      <c r="B5" s="61"/>
      <c r="C5" s="124" t="s">
        <v>125</v>
      </c>
      <c r="D5" s="124"/>
      <c r="E5" s="124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58"/>
    </row>
    <row r="6" spans="1:20" ht="19.899999999999999" customHeight="1" thickBot="1" x14ac:dyDescent="0.35">
      <c r="A6" s="60"/>
      <c r="B6" s="61"/>
      <c r="C6" s="124" t="s">
        <v>126</v>
      </c>
      <c r="D6" s="124"/>
      <c r="E6" s="124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58"/>
    </row>
    <row r="7" spans="1:20" s="65" customFormat="1" ht="31.5" customHeight="1" thickBot="1" x14ac:dyDescent="0.35">
      <c r="A7" s="62"/>
      <c r="B7" s="63"/>
      <c r="C7" s="117" t="s">
        <v>127</v>
      </c>
      <c r="D7" s="118"/>
      <c r="E7" s="118"/>
      <c r="F7" s="118"/>
      <c r="G7" s="119"/>
      <c r="H7" s="117" t="s">
        <v>128</v>
      </c>
      <c r="I7" s="118"/>
      <c r="J7" s="118"/>
      <c r="K7" s="119"/>
      <c r="L7" s="117" t="s">
        <v>129</v>
      </c>
      <c r="M7" s="119"/>
      <c r="N7" s="117" t="s">
        <v>130</v>
      </c>
      <c r="O7" s="118"/>
      <c r="P7" s="118"/>
      <c r="Q7" s="118"/>
      <c r="R7" s="119"/>
      <c r="S7" s="64"/>
    </row>
    <row r="8" spans="1:20" ht="62.25" customHeight="1" thickBot="1" x14ac:dyDescent="0.3">
      <c r="A8" s="66"/>
      <c r="B8" s="67"/>
      <c r="C8" s="68" t="s">
        <v>131</v>
      </c>
      <c r="D8" s="68" t="s">
        <v>132</v>
      </c>
      <c r="E8" s="68" t="s">
        <v>133</v>
      </c>
      <c r="F8" s="68" t="s">
        <v>134</v>
      </c>
      <c r="G8" s="69" t="s">
        <v>135</v>
      </c>
      <c r="H8" s="70" t="s">
        <v>136</v>
      </c>
      <c r="I8" s="68" t="s">
        <v>137</v>
      </c>
      <c r="J8" s="68" t="s">
        <v>138</v>
      </c>
      <c r="K8" s="68" t="s">
        <v>139</v>
      </c>
      <c r="L8" s="68" t="s">
        <v>140</v>
      </c>
      <c r="M8" s="68" t="s">
        <v>141</v>
      </c>
      <c r="N8" s="68" t="s">
        <v>142</v>
      </c>
      <c r="O8" s="70" t="s">
        <v>143</v>
      </c>
      <c r="P8" s="68" t="s">
        <v>144</v>
      </c>
      <c r="Q8" s="68" t="s">
        <v>145</v>
      </c>
      <c r="R8" s="68" t="s">
        <v>146</v>
      </c>
      <c r="S8" s="58"/>
    </row>
    <row r="9" spans="1:20" s="136" customFormat="1" ht="28.5" customHeight="1" thickBot="1" x14ac:dyDescent="0.3">
      <c r="A9" s="130" t="s">
        <v>147</v>
      </c>
      <c r="B9" s="131" t="s">
        <v>148</v>
      </c>
      <c r="C9" s="132" t="s">
        <v>16</v>
      </c>
      <c r="D9" s="132" t="s">
        <v>17</v>
      </c>
      <c r="E9" s="132" t="s">
        <v>18</v>
      </c>
      <c r="F9" s="132" t="s">
        <v>19</v>
      </c>
      <c r="G9" s="133" t="s">
        <v>20</v>
      </c>
      <c r="H9" s="132" t="s">
        <v>23</v>
      </c>
      <c r="I9" s="132" t="s">
        <v>24</v>
      </c>
      <c r="J9" s="132" t="s">
        <v>25</v>
      </c>
      <c r="K9" s="132" t="s">
        <v>26</v>
      </c>
      <c r="L9" s="132" t="s">
        <v>227</v>
      </c>
      <c r="M9" s="132" t="s">
        <v>228</v>
      </c>
      <c r="N9" s="132" t="s">
        <v>27</v>
      </c>
      <c r="O9" s="134" t="s">
        <v>229</v>
      </c>
      <c r="P9" s="132" t="s">
        <v>230</v>
      </c>
      <c r="Q9" s="132" t="s">
        <v>231</v>
      </c>
      <c r="R9" s="132" t="s">
        <v>232</v>
      </c>
      <c r="S9" s="135"/>
    </row>
    <row r="10" spans="1:20" s="136" customFormat="1" ht="32.1" customHeight="1" thickBot="1" x14ac:dyDescent="0.3">
      <c r="A10" s="137" t="s">
        <v>149</v>
      </c>
      <c r="B10" s="138">
        <v>1</v>
      </c>
      <c r="C10" s="139" t="s">
        <v>165</v>
      </c>
      <c r="D10" s="140" t="s">
        <v>151</v>
      </c>
      <c r="E10" s="140" t="s">
        <v>223</v>
      </c>
      <c r="F10" s="140" t="s">
        <v>152</v>
      </c>
      <c r="G10" s="141" t="s">
        <v>153</v>
      </c>
      <c r="H10" s="142" t="s">
        <v>154</v>
      </c>
      <c r="I10" s="143" t="s">
        <v>155</v>
      </c>
      <c r="J10" s="139" t="s">
        <v>156</v>
      </c>
      <c r="K10" s="140" t="s">
        <v>157</v>
      </c>
      <c r="L10" s="144" t="s">
        <v>158</v>
      </c>
      <c r="M10" s="144" t="s">
        <v>158</v>
      </c>
      <c r="N10" s="212" t="s">
        <v>159</v>
      </c>
      <c r="O10" s="145" t="s">
        <v>159</v>
      </c>
      <c r="P10" s="213" t="s">
        <v>159</v>
      </c>
      <c r="Q10" s="145" t="s">
        <v>159</v>
      </c>
      <c r="R10" s="145" t="s">
        <v>159</v>
      </c>
      <c r="S10" s="146"/>
      <c r="T10" s="147"/>
    </row>
    <row r="11" spans="1:20" s="136" customFormat="1" ht="32.1" customHeight="1" x14ac:dyDescent="0.25">
      <c r="A11" s="137" t="s">
        <v>149</v>
      </c>
      <c r="B11" s="148">
        <v>2</v>
      </c>
      <c r="C11" s="140" t="s">
        <v>165</v>
      </c>
      <c r="D11" s="140" t="s">
        <v>151</v>
      </c>
      <c r="E11" s="140" t="s">
        <v>223</v>
      </c>
      <c r="F11" s="143" t="s">
        <v>152</v>
      </c>
      <c r="G11" s="205" t="s">
        <v>153</v>
      </c>
      <c r="H11" s="176" t="s">
        <v>154</v>
      </c>
      <c r="I11" s="143" t="s">
        <v>155</v>
      </c>
      <c r="J11" s="143" t="s">
        <v>156</v>
      </c>
      <c r="K11" s="205" t="s">
        <v>157</v>
      </c>
      <c r="L11" s="156" t="s">
        <v>160</v>
      </c>
      <c r="M11" s="140" t="s">
        <v>161</v>
      </c>
      <c r="N11" s="207" t="s">
        <v>153</v>
      </c>
      <c r="O11" s="139" t="s">
        <v>162</v>
      </c>
      <c r="P11" s="206" t="s">
        <v>163</v>
      </c>
      <c r="Q11" s="153" t="s">
        <v>164</v>
      </c>
      <c r="R11" s="139" t="s">
        <v>234</v>
      </c>
      <c r="S11" s="146"/>
      <c r="T11" s="147"/>
    </row>
    <row r="12" spans="1:20" s="136" customFormat="1" ht="32.1" customHeight="1" x14ac:dyDescent="0.25">
      <c r="A12" s="137" t="s">
        <v>149</v>
      </c>
      <c r="B12" s="154">
        <v>3</v>
      </c>
      <c r="C12" s="139" t="s">
        <v>150</v>
      </c>
      <c r="D12" s="140" t="s">
        <v>166</v>
      </c>
      <c r="E12" s="139" t="s">
        <v>167</v>
      </c>
      <c r="F12" s="139" t="s">
        <v>168</v>
      </c>
      <c r="G12" s="206" t="s">
        <v>163</v>
      </c>
      <c r="H12" s="143" t="s">
        <v>155</v>
      </c>
      <c r="I12" s="140" t="s">
        <v>154</v>
      </c>
      <c r="J12" s="143" t="s">
        <v>152</v>
      </c>
      <c r="K12" s="205" t="s">
        <v>156</v>
      </c>
      <c r="L12" s="156" t="s">
        <v>160</v>
      </c>
      <c r="M12" s="140" t="s">
        <v>161</v>
      </c>
      <c r="N12" s="176" t="s">
        <v>153</v>
      </c>
      <c r="O12" s="140" t="s">
        <v>162</v>
      </c>
      <c r="P12" s="155" t="s">
        <v>163</v>
      </c>
      <c r="Q12" s="153" t="s">
        <v>164</v>
      </c>
      <c r="R12" s="139" t="s">
        <v>234</v>
      </c>
      <c r="S12" s="146"/>
      <c r="T12" s="147"/>
    </row>
    <row r="13" spans="1:20" s="136" customFormat="1" ht="32.1" customHeight="1" x14ac:dyDescent="0.25">
      <c r="A13" s="137" t="s">
        <v>149</v>
      </c>
      <c r="B13" s="154">
        <v>4</v>
      </c>
      <c r="C13" s="205" t="s">
        <v>150</v>
      </c>
      <c r="D13" s="209" t="s">
        <v>166</v>
      </c>
      <c r="E13" s="140" t="s">
        <v>167</v>
      </c>
      <c r="F13" s="140" t="s">
        <v>168</v>
      </c>
      <c r="G13" s="158" t="s">
        <v>163</v>
      </c>
      <c r="H13" s="143" t="s">
        <v>155</v>
      </c>
      <c r="I13" s="139" t="s">
        <v>154</v>
      </c>
      <c r="J13" s="140" t="s">
        <v>152</v>
      </c>
      <c r="K13" s="140" t="s">
        <v>156</v>
      </c>
      <c r="L13" s="140" t="s">
        <v>161</v>
      </c>
      <c r="M13" s="140" t="s">
        <v>160</v>
      </c>
      <c r="N13" s="208" t="s">
        <v>163</v>
      </c>
      <c r="O13" s="140" t="s">
        <v>169</v>
      </c>
      <c r="P13" s="141" t="s">
        <v>180</v>
      </c>
      <c r="Q13" s="139" t="s">
        <v>234</v>
      </c>
      <c r="R13" s="153" t="s">
        <v>164</v>
      </c>
      <c r="S13" s="146"/>
      <c r="T13" s="147"/>
    </row>
    <row r="14" spans="1:20" s="136" customFormat="1" ht="32.1" customHeight="1" thickBot="1" x14ac:dyDescent="0.3">
      <c r="A14" s="161" t="s">
        <v>149</v>
      </c>
      <c r="B14" s="162">
        <v>5</v>
      </c>
      <c r="C14" s="144" t="s">
        <v>158</v>
      </c>
      <c r="D14" s="163" t="s">
        <v>158</v>
      </c>
      <c r="E14" s="163" t="s">
        <v>158</v>
      </c>
      <c r="F14" s="144" t="s">
        <v>158</v>
      </c>
      <c r="G14" s="164" t="s">
        <v>158</v>
      </c>
      <c r="H14" s="165" t="s">
        <v>158</v>
      </c>
      <c r="I14" s="163" t="s">
        <v>158</v>
      </c>
      <c r="J14" s="163" t="s">
        <v>158</v>
      </c>
      <c r="K14" s="144" t="s">
        <v>158</v>
      </c>
      <c r="L14" s="159" t="s">
        <v>161</v>
      </c>
      <c r="M14" s="159" t="s">
        <v>160</v>
      </c>
      <c r="N14" s="158" t="s">
        <v>163</v>
      </c>
      <c r="O14" s="159" t="s">
        <v>180</v>
      </c>
      <c r="P14" s="159" t="s">
        <v>169</v>
      </c>
      <c r="Q14" s="160" t="s">
        <v>234</v>
      </c>
      <c r="R14" s="153" t="s">
        <v>164</v>
      </c>
      <c r="S14" s="146"/>
      <c r="T14" s="147"/>
    </row>
    <row r="15" spans="1:20" s="136" customFormat="1" ht="32.1" customHeight="1" x14ac:dyDescent="0.25">
      <c r="A15" s="137" t="s">
        <v>170</v>
      </c>
      <c r="B15" s="154">
        <v>1</v>
      </c>
      <c r="C15" s="140" t="s">
        <v>166</v>
      </c>
      <c r="D15" s="139" t="s">
        <v>171</v>
      </c>
      <c r="E15" s="140" t="s">
        <v>150</v>
      </c>
      <c r="F15" s="140" t="s">
        <v>161</v>
      </c>
      <c r="G15" s="160" t="s">
        <v>172</v>
      </c>
      <c r="H15" s="142" t="s">
        <v>173</v>
      </c>
      <c r="I15" s="139" t="s">
        <v>151</v>
      </c>
      <c r="J15" s="140" t="s">
        <v>174</v>
      </c>
      <c r="K15" s="139" t="s">
        <v>152</v>
      </c>
      <c r="L15" s="139" t="s">
        <v>171</v>
      </c>
      <c r="M15" s="140" t="s">
        <v>174</v>
      </c>
      <c r="N15" s="166" t="s">
        <v>175</v>
      </c>
      <c r="O15" s="151" t="s">
        <v>235</v>
      </c>
      <c r="P15" s="139" t="s">
        <v>234</v>
      </c>
      <c r="Q15" s="166" t="s">
        <v>164</v>
      </c>
      <c r="R15" s="166" t="s">
        <v>160</v>
      </c>
      <c r="S15" s="135"/>
    </row>
    <row r="16" spans="1:20" s="136" customFormat="1" ht="32.1" customHeight="1" x14ac:dyDescent="0.25">
      <c r="A16" s="137" t="s">
        <v>170</v>
      </c>
      <c r="B16" s="154">
        <v>2</v>
      </c>
      <c r="C16" s="140" t="s">
        <v>166</v>
      </c>
      <c r="D16" s="139" t="s">
        <v>171</v>
      </c>
      <c r="E16" s="140" t="s">
        <v>150</v>
      </c>
      <c r="F16" s="140" t="s">
        <v>175</v>
      </c>
      <c r="G16" s="140" t="s">
        <v>172</v>
      </c>
      <c r="H16" s="142" t="s">
        <v>173</v>
      </c>
      <c r="I16" s="140" t="s">
        <v>151</v>
      </c>
      <c r="J16" s="150" t="s">
        <v>174</v>
      </c>
      <c r="K16" s="140" t="s">
        <v>152</v>
      </c>
      <c r="L16" s="139" t="s">
        <v>171</v>
      </c>
      <c r="M16" s="140" t="s">
        <v>174</v>
      </c>
      <c r="N16" s="140" t="s">
        <v>175</v>
      </c>
      <c r="O16" s="153" t="s">
        <v>235</v>
      </c>
      <c r="P16" s="139" t="s">
        <v>234</v>
      </c>
      <c r="Q16" s="139" t="s">
        <v>167</v>
      </c>
      <c r="R16" s="140" t="s">
        <v>160</v>
      </c>
      <c r="S16" s="135"/>
    </row>
    <row r="17" spans="1:19" s="136" customFormat="1" ht="32.1" customHeight="1" x14ac:dyDescent="0.25">
      <c r="A17" s="137" t="s">
        <v>170</v>
      </c>
      <c r="B17" s="154">
        <v>3</v>
      </c>
      <c r="C17" s="140" t="s">
        <v>161</v>
      </c>
      <c r="D17" s="139" t="s">
        <v>176</v>
      </c>
      <c r="E17" s="140" t="s">
        <v>166</v>
      </c>
      <c r="F17" s="140" t="s">
        <v>175</v>
      </c>
      <c r="G17" s="140" t="s">
        <v>225</v>
      </c>
      <c r="H17" s="140" t="s">
        <v>152</v>
      </c>
      <c r="I17" s="139" t="s">
        <v>173</v>
      </c>
      <c r="J17" s="140" t="s">
        <v>157</v>
      </c>
      <c r="K17" s="140" t="s">
        <v>174</v>
      </c>
      <c r="L17" s="140" t="s">
        <v>152</v>
      </c>
      <c r="M17" s="140" t="s">
        <v>186</v>
      </c>
      <c r="N17" s="151" t="s">
        <v>162</v>
      </c>
      <c r="O17" s="140" t="s">
        <v>160</v>
      </c>
      <c r="P17" s="153" t="s">
        <v>235</v>
      </c>
      <c r="Q17" s="142" t="s">
        <v>167</v>
      </c>
      <c r="R17" s="205" t="s">
        <v>180</v>
      </c>
      <c r="S17" s="167"/>
    </row>
    <row r="18" spans="1:19" s="136" customFormat="1" ht="32.1" customHeight="1" x14ac:dyDescent="0.25">
      <c r="A18" s="137" t="s">
        <v>170</v>
      </c>
      <c r="B18" s="154">
        <v>4</v>
      </c>
      <c r="C18" s="140" t="s">
        <v>161</v>
      </c>
      <c r="D18" s="140" t="s">
        <v>178</v>
      </c>
      <c r="E18" s="160" t="s">
        <v>151</v>
      </c>
      <c r="F18" s="140" t="s">
        <v>166</v>
      </c>
      <c r="G18" s="140" t="s">
        <v>150</v>
      </c>
      <c r="H18" s="150" t="s">
        <v>152</v>
      </c>
      <c r="I18" s="160" t="s">
        <v>173</v>
      </c>
      <c r="J18" s="150" t="s">
        <v>157</v>
      </c>
      <c r="K18" s="150" t="s">
        <v>174</v>
      </c>
      <c r="L18" s="150" t="s">
        <v>152</v>
      </c>
      <c r="M18" s="139"/>
      <c r="N18" s="168" t="s">
        <v>162</v>
      </c>
      <c r="O18" s="150" t="s">
        <v>160</v>
      </c>
      <c r="P18" s="153" t="s">
        <v>235</v>
      </c>
      <c r="Q18" s="210" t="s">
        <v>180</v>
      </c>
      <c r="R18" s="205" t="s">
        <v>167</v>
      </c>
      <c r="S18" s="167"/>
    </row>
    <row r="19" spans="1:19" s="136" customFormat="1" ht="32.1" customHeight="1" thickBot="1" x14ac:dyDescent="0.3">
      <c r="A19" s="161" t="s">
        <v>170</v>
      </c>
      <c r="B19" s="169">
        <v>5</v>
      </c>
      <c r="C19" s="159" t="s">
        <v>176</v>
      </c>
      <c r="D19" s="170" t="s">
        <v>161</v>
      </c>
      <c r="E19" s="159" t="s">
        <v>151</v>
      </c>
      <c r="F19" s="159" t="s">
        <v>166</v>
      </c>
      <c r="G19" s="159" t="s">
        <v>150</v>
      </c>
      <c r="H19" s="171"/>
      <c r="I19" s="172"/>
      <c r="J19" s="159"/>
      <c r="K19" s="159"/>
      <c r="L19" s="159"/>
      <c r="M19" s="159"/>
      <c r="N19" s="173"/>
      <c r="O19" s="159"/>
      <c r="P19" s="174"/>
      <c r="Q19" s="159"/>
      <c r="R19" s="139" t="s">
        <v>167</v>
      </c>
      <c r="S19" s="167"/>
    </row>
    <row r="20" spans="1:19" s="136" customFormat="1" ht="32.1" customHeight="1" x14ac:dyDescent="0.25">
      <c r="A20" s="137" t="s">
        <v>177</v>
      </c>
      <c r="B20" s="148">
        <v>1</v>
      </c>
      <c r="C20" s="139" t="s">
        <v>165</v>
      </c>
      <c r="D20" s="140" t="s">
        <v>178</v>
      </c>
      <c r="E20" s="139" t="s">
        <v>174</v>
      </c>
      <c r="F20" s="139" t="s">
        <v>152</v>
      </c>
      <c r="G20" s="139" t="s">
        <v>150</v>
      </c>
      <c r="H20" s="142" t="s">
        <v>173</v>
      </c>
      <c r="I20" s="175" t="s">
        <v>151</v>
      </c>
      <c r="J20" s="176" t="s">
        <v>155</v>
      </c>
      <c r="K20" s="139" t="s">
        <v>172</v>
      </c>
      <c r="L20" s="140" t="s">
        <v>167</v>
      </c>
      <c r="M20" s="139" t="s">
        <v>168</v>
      </c>
      <c r="N20" s="139" t="s">
        <v>166</v>
      </c>
      <c r="O20" s="151" t="s">
        <v>162</v>
      </c>
      <c r="P20" s="139" t="s">
        <v>234</v>
      </c>
      <c r="Q20" s="140" t="s">
        <v>174</v>
      </c>
      <c r="R20" s="166" t="s">
        <v>164</v>
      </c>
      <c r="S20" s="167"/>
    </row>
    <row r="21" spans="1:19" s="136" customFormat="1" ht="32.1" customHeight="1" x14ac:dyDescent="0.25">
      <c r="A21" s="137" t="s">
        <v>177</v>
      </c>
      <c r="B21" s="154">
        <v>2</v>
      </c>
      <c r="C21" s="140" t="s">
        <v>165</v>
      </c>
      <c r="D21" s="139" t="s">
        <v>167</v>
      </c>
      <c r="E21" s="140" t="s">
        <v>174</v>
      </c>
      <c r="F21" s="140" t="s">
        <v>152</v>
      </c>
      <c r="G21" s="140" t="s">
        <v>150</v>
      </c>
      <c r="H21" s="142" t="s">
        <v>173</v>
      </c>
      <c r="I21" s="139" t="s">
        <v>151</v>
      </c>
      <c r="J21" s="176" t="s">
        <v>155</v>
      </c>
      <c r="K21" s="140" t="s">
        <v>172</v>
      </c>
      <c r="L21" s="142" t="s">
        <v>180</v>
      </c>
      <c r="M21" s="140" t="s">
        <v>239</v>
      </c>
      <c r="N21" s="156" t="s">
        <v>166</v>
      </c>
      <c r="O21" s="168" t="s">
        <v>162</v>
      </c>
      <c r="P21" s="139" t="s">
        <v>234</v>
      </c>
      <c r="Q21" s="150" t="s">
        <v>160</v>
      </c>
      <c r="R21" s="140" t="s">
        <v>174</v>
      </c>
      <c r="S21" s="167"/>
    </row>
    <row r="22" spans="1:19" s="136" customFormat="1" ht="32.1" customHeight="1" x14ac:dyDescent="0.25">
      <c r="A22" s="137" t="s">
        <v>177</v>
      </c>
      <c r="B22" s="177">
        <v>3</v>
      </c>
      <c r="C22" s="140" t="s">
        <v>174</v>
      </c>
      <c r="D22" s="139" t="s">
        <v>167</v>
      </c>
      <c r="E22" s="140" t="s">
        <v>180</v>
      </c>
      <c r="F22" s="141" t="s">
        <v>176</v>
      </c>
      <c r="G22" s="139" t="s">
        <v>181</v>
      </c>
      <c r="H22" s="139" t="s">
        <v>152</v>
      </c>
      <c r="I22" s="140" t="s">
        <v>173</v>
      </c>
      <c r="J22" s="139" t="s">
        <v>172</v>
      </c>
      <c r="K22" s="140" t="s">
        <v>226</v>
      </c>
      <c r="L22" s="142" t="s">
        <v>169</v>
      </c>
      <c r="M22" s="140" t="s">
        <v>179</v>
      </c>
      <c r="N22" s="141" t="s">
        <v>180</v>
      </c>
      <c r="O22" s="152" t="s">
        <v>163</v>
      </c>
      <c r="P22" s="140" t="s">
        <v>167</v>
      </c>
      <c r="Q22" s="150" t="s">
        <v>160</v>
      </c>
      <c r="R22" s="178"/>
      <c r="S22" s="167"/>
    </row>
    <row r="23" spans="1:19" s="136" customFormat="1" ht="32.1" customHeight="1" x14ac:dyDescent="0.25">
      <c r="A23" s="137" t="s">
        <v>177</v>
      </c>
      <c r="B23" s="177">
        <v>4</v>
      </c>
      <c r="C23" s="139" t="s">
        <v>167</v>
      </c>
      <c r="D23" s="140" t="s">
        <v>174</v>
      </c>
      <c r="E23" s="139" t="s">
        <v>151</v>
      </c>
      <c r="F23" s="140" t="s">
        <v>224</v>
      </c>
      <c r="G23" s="141" t="s">
        <v>176</v>
      </c>
      <c r="H23" s="140" t="s">
        <v>152</v>
      </c>
      <c r="I23" s="140" t="s">
        <v>173</v>
      </c>
      <c r="J23" s="140" t="s">
        <v>172</v>
      </c>
      <c r="K23" s="140" t="s">
        <v>226</v>
      </c>
      <c r="L23" s="196"/>
      <c r="M23" s="140" t="s">
        <v>179</v>
      </c>
      <c r="N23" s="211" t="s">
        <v>180</v>
      </c>
      <c r="O23" s="158" t="s">
        <v>163</v>
      </c>
      <c r="P23" s="179"/>
      <c r="Q23" s="140"/>
      <c r="R23" s="180"/>
      <c r="S23" s="167"/>
    </row>
    <row r="24" spans="1:19" s="136" customFormat="1" ht="32.1" customHeight="1" thickBot="1" x14ac:dyDescent="0.3">
      <c r="A24" s="161" t="s">
        <v>177</v>
      </c>
      <c r="B24" s="181">
        <v>5</v>
      </c>
      <c r="C24" s="182" t="s">
        <v>167</v>
      </c>
      <c r="D24" s="159" t="s">
        <v>174</v>
      </c>
      <c r="E24" s="159" t="s">
        <v>151</v>
      </c>
      <c r="F24" s="159" t="s">
        <v>224</v>
      </c>
      <c r="G24" s="159" t="s">
        <v>176</v>
      </c>
      <c r="H24" s="173"/>
      <c r="I24" s="173"/>
      <c r="J24" s="172"/>
      <c r="K24" s="159"/>
      <c r="L24" s="183"/>
      <c r="M24" s="159"/>
      <c r="N24" s="159" t="s">
        <v>169</v>
      </c>
      <c r="O24" s="184"/>
      <c r="P24" s="185"/>
      <c r="Q24" s="186"/>
      <c r="R24" s="185"/>
      <c r="S24" s="167"/>
    </row>
    <row r="25" spans="1:19" s="136" customFormat="1" ht="32.1" customHeight="1" x14ac:dyDescent="0.25">
      <c r="A25" s="137" t="s">
        <v>182</v>
      </c>
      <c r="B25" s="154">
        <v>1</v>
      </c>
      <c r="C25" s="139" t="s">
        <v>150</v>
      </c>
      <c r="D25" s="139" t="s">
        <v>176</v>
      </c>
      <c r="E25" s="139" t="s">
        <v>161</v>
      </c>
      <c r="F25" s="139" t="s">
        <v>174</v>
      </c>
      <c r="G25" s="141" t="s">
        <v>166</v>
      </c>
      <c r="H25" s="142" t="s">
        <v>181</v>
      </c>
      <c r="I25" s="139" t="s">
        <v>169</v>
      </c>
      <c r="J25" s="166" t="s">
        <v>238</v>
      </c>
      <c r="K25" s="142" t="s">
        <v>173</v>
      </c>
      <c r="L25" s="139"/>
      <c r="M25" s="153" t="s">
        <v>164</v>
      </c>
      <c r="N25" s="151" t="s">
        <v>183</v>
      </c>
      <c r="O25" s="139"/>
      <c r="P25" s="157"/>
      <c r="Q25" s="140"/>
      <c r="R25" s="157"/>
      <c r="S25" s="167"/>
    </row>
    <row r="26" spans="1:19" s="136" customFormat="1" ht="32.1" customHeight="1" x14ac:dyDescent="0.25">
      <c r="A26" s="137" t="s">
        <v>182</v>
      </c>
      <c r="B26" s="154">
        <v>2</v>
      </c>
      <c r="C26" s="139" t="s">
        <v>150</v>
      </c>
      <c r="D26" s="140" t="s">
        <v>176</v>
      </c>
      <c r="E26" s="140" t="s">
        <v>161</v>
      </c>
      <c r="F26" s="140" t="s">
        <v>174</v>
      </c>
      <c r="G26" s="141" t="s">
        <v>166</v>
      </c>
      <c r="H26" s="143" t="s">
        <v>181</v>
      </c>
      <c r="I26" s="139" t="s">
        <v>169</v>
      </c>
      <c r="J26" s="142" t="s">
        <v>238</v>
      </c>
      <c r="K26" s="140" t="s">
        <v>173</v>
      </c>
      <c r="L26" s="139"/>
      <c r="M26" s="153" t="s">
        <v>164</v>
      </c>
      <c r="N26" s="153" t="s">
        <v>183</v>
      </c>
      <c r="O26" s="140"/>
      <c r="P26" s="140"/>
      <c r="Q26" s="157"/>
      <c r="R26" s="140"/>
      <c r="S26" s="167"/>
    </row>
    <row r="27" spans="1:19" s="136" customFormat="1" ht="32.1" customHeight="1" x14ac:dyDescent="0.25">
      <c r="A27" s="137" t="s">
        <v>182</v>
      </c>
      <c r="B27" s="154">
        <v>3</v>
      </c>
      <c r="C27" s="140" t="s">
        <v>180</v>
      </c>
      <c r="D27" s="139" t="s">
        <v>161</v>
      </c>
      <c r="E27" s="141" t="s">
        <v>166</v>
      </c>
      <c r="F27" s="140" t="s">
        <v>168</v>
      </c>
      <c r="G27" s="156" t="s">
        <v>176</v>
      </c>
      <c r="H27" s="140" t="s">
        <v>223</v>
      </c>
      <c r="I27" s="140" t="s">
        <v>225</v>
      </c>
      <c r="J27" s="142" t="s">
        <v>173</v>
      </c>
      <c r="K27" s="150" t="s">
        <v>155</v>
      </c>
      <c r="L27" s="139"/>
      <c r="M27" s="139" t="s">
        <v>221</v>
      </c>
      <c r="N27" s="151" t="s">
        <v>162</v>
      </c>
      <c r="O27" s="140"/>
      <c r="P27" s="139"/>
      <c r="Q27" s="140"/>
      <c r="R27" s="140"/>
      <c r="S27" s="167"/>
    </row>
    <row r="28" spans="1:19" s="136" customFormat="1" ht="32.1" customHeight="1" x14ac:dyDescent="0.25">
      <c r="A28" s="137" t="s">
        <v>182</v>
      </c>
      <c r="B28" s="154">
        <v>4</v>
      </c>
      <c r="C28" s="160" t="s">
        <v>176</v>
      </c>
      <c r="D28" s="160" t="s">
        <v>180</v>
      </c>
      <c r="E28" s="139" t="s">
        <v>150</v>
      </c>
      <c r="F28" s="140" t="s">
        <v>168</v>
      </c>
      <c r="G28" s="141" t="s">
        <v>153</v>
      </c>
      <c r="H28" s="140" t="s">
        <v>181</v>
      </c>
      <c r="I28" s="140" t="s">
        <v>225</v>
      </c>
      <c r="J28" s="140" t="s">
        <v>173</v>
      </c>
      <c r="K28" s="140" t="s">
        <v>174</v>
      </c>
      <c r="L28" s="160"/>
      <c r="M28" s="150" t="s">
        <v>184</v>
      </c>
      <c r="N28" s="157" t="s">
        <v>162</v>
      </c>
      <c r="O28" s="187"/>
      <c r="P28" s="188"/>
      <c r="Q28" s="187"/>
      <c r="R28" s="140"/>
      <c r="S28" s="167"/>
    </row>
    <row r="29" spans="1:19" s="136" customFormat="1" ht="32.1" customHeight="1" thickBot="1" x14ac:dyDescent="0.3">
      <c r="A29" s="161" t="s">
        <v>182</v>
      </c>
      <c r="B29" s="162">
        <v>5</v>
      </c>
      <c r="C29" s="159" t="s">
        <v>176</v>
      </c>
      <c r="D29" s="159" t="s">
        <v>180</v>
      </c>
      <c r="E29" s="159" t="s">
        <v>150</v>
      </c>
      <c r="F29" s="159" t="s">
        <v>161</v>
      </c>
      <c r="G29" s="149" t="s">
        <v>153</v>
      </c>
      <c r="H29" s="159" t="s">
        <v>223</v>
      </c>
      <c r="I29" s="159" t="s">
        <v>169</v>
      </c>
      <c r="J29" s="159" t="s">
        <v>174</v>
      </c>
      <c r="K29" s="159" t="s">
        <v>155</v>
      </c>
      <c r="L29" s="189"/>
      <c r="M29" s="190"/>
      <c r="N29" s="159"/>
      <c r="O29" s="184"/>
      <c r="P29" s="185"/>
      <c r="Q29" s="183"/>
      <c r="R29" s="183"/>
      <c r="S29" s="167"/>
    </row>
    <row r="30" spans="1:19" s="136" customFormat="1" ht="32.1" customHeight="1" x14ac:dyDescent="0.25">
      <c r="A30" s="137" t="s">
        <v>185</v>
      </c>
      <c r="B30" s="154">
        <v>1</v>
      </c>
      <c r="C30" s="140" t="s">
        <v>174</v>
      </c>
      <c r="D30" s="139" t="s">
        <v>171</v>
      </c>
      <c r="E30" s="140" t="s">
        <v>176</v>
      </c>
      <c r="F30" s="139" t="s">
        <v>180</v>
      </c>
      <c r="G30" s="141" t="s">
        <v>175</v>
      </c>
      <c r="H30" s="142" t="s">
        <v>172</v>
      </c>
      <c r="I30" s="139" t="s">
        <v>156</v>
      </c>
      <c r="J30" s="142" t="s">
        <v>173</v>
      </c>
      <c r="K30" s="139" t="s">
        <v>152</v>
      </c>
      <c r="L30" s="139"/>
      <c r="M30" s="139" t="s">
        <v>172</v>
      </c>
      <c r="N30" s="139" t="s">
        <v>169</v>
      </c>
      <c r="O30" s="191"/>
      <c r="P30" s="192"/>
      <c r="Q30" s="193"/>
      <c r="R30" s="193"/>
      <c r="S30" s="167"/>
    </row>
    <row r="31" spans="1:19" s="136" customFormat="1" ht="32.1" customHeight="1" x14ac:dyDescent="0.25">
      <c r="A31" s="137" t="s">
        <v>185</v>
      </c>
      <c r="B31" s="154">
        <v>2</v>
      </c>
      <c r="C31" s="140" t="s">
        <v>174</v>
      </c>
      <c r="D31" s="139" t="s">
        <v>171</v>
      </c>
      <c r="E31" s="143" t="s">
        <v>176</v>
      </c>
      <c r="F31" s="205" t="s">
        <v>180</v>
      </c>
      <c r="G31" s="141" t="s">
        <v>175</v>
      </c>
      <c r="H31" s="143" t="s">
        <v>172</v>
      </c>
      <c r="I31" s="140" t="s">
        <v>156</v>
      </c>
      <c r="J31" s="142" t="s">
        <v>173</v>
      </c>
      <c r="K31" s="140" t="s">
        <v>152</v>
      </c>
      <c r="L31" s="140"/>
      <c r="M31" s="140" t="s">
        <v>187</v>
      </c>
      <c r="N31" s="139" t="s">
        <v>169</v>
      </c>
      <c r="O31" s="194"/>
      <c r="P31" s="188"/>
      <c r="Q31" s="195"/>
      <c r="R31" s="195"/>
      <c r="S31" s="167"/>
    </row>
    <row r="32" spans="1:19" s="136" customFormat="1" ht="32.1" customHeight="1" x14ac:dyDescent="0.25">
      <c r="A32" s="137" t="s">
        <v>185</v>
      </c>
      <c r="B32" s="154">
        <v>3</v>
      </c>
      <c r="C32" s="140" t="s">
        <v>225</v>
      </c>
      <c r="D32" s="140" t="s">
        <v>174</v>
      </c>
      <c r="E32" s="210" t="s">
        <v>180</v>
      </c>
      <c r="F32" s="205" t="s">
        <v>176</v>
      </c>
      <c r="G32" s="207" t="s">
        <v>181</v>
      </c>
      <c r="H32" s="160" t="s">
        <v>156</v>
      </c>
      <c r="I32" s="160" t="s">
        <v>172</v>
      </c>
      <c r="J32" s="150" t="s">
        <v>152</v>
      </c>
      <c r="K32" s="196" t="s">
        <v>173</v>
      </c>
      <c r="L32" s="140"/>
      <c r="M32" s="140" t="s">
        <v>187</v>
      </c>
      <c r="N32" s="156" t="s">
        <v>153</v>
      </c>
      <c r="O32" s="194"/>
      <c r="P32" s="188"/>
      <c r="Q32" s="195"/>
      <c r="R32" s="195"/>
      <c r="S32" s="167"/>
    </row>
    <row r="33" spans="1:19" s="136" customFormat="1" ht="32.1" customHeight="1" x14ac:dyDescent="0.25">
      <c r="A33" s="137" t="s">
        <v>185</v>
      </c>
      <c r="B33" s="154">
        <v>4</v>
      </c>
      <c r="C33" s="140" t="s">
        <v>225</v>
      </c>
      <c r="D33" s="140" t="s">
        <v>151</v>
      </c>
      <c r="E33" s="140" t="s">
        <v>174</v>
      </c>
      <c r="F33" s="140" t="s">
        <v>176</v>
      </c>
      <c r="G33" s="140" t="s">
        <v>181</v>
      </c>
      <c r="H33" s="140" t="s">
        <v>156</v>
      </c>
      <c r="I33" s="140" t="s">
        <v>172</v>
      </c>
      <c r="J33" s="140" t="s">
        <v>152</v>
      </c>
      <c r="K33" s="143" t="s">
        <v>173</v>
      </c>
      <c r="L33" s="139"/>
      <c r="M33" s="178"/>
      <c r="N33" s="156" t="s">
        <v>153</v>
      </c>
      <c r="O33" s="194"/>
      <c r="P33" s="188"/>
      <c r="Q33" s="195"/>
      <c r="R33" s="195"/>
      <c r="S33" s="135"/>
    </row>
    <row r="34" spans="1:19" s="136" customFormat="1" ht="32.1" customHeight="1" thickBot="1" x14ac:dyDescent="0.3">
      <c r="A34" s="161" t="s">
        <v>185</v>
      </c>
      <c r="B34" s="162">
        <v>5</v>
      </c>
      <c r="C34" s="159" t="s">
        <v>180</v>
      </c>
      <c r="D34" s="159" t="s">
        <v>151</v>
      </c>
      <c r="E34" s="159" t="s">
        <v>176</v>
      </c>
      <c r="F34" s="159" t="s">
        <v>174</v>
      </c>
      <c r="G34" s="159" t="s">
        <v>225</v>
      </c>
      <c r="H34" s="197"/>
      <c r="I34" s="159"/>
      <c r="J34" s="183"/>
      <c r="K34" s="159"/>
      <c r="L34" s="183"/>
      <c r="M34" s="183"/>
      <c r="N34" s="185"/>
      <c r="O34" s="184"/>
      <c r="P34" s="185"/>
      <c r="Q34" s="183"/>
      <c r="R34" s="183"/>
      <c r="S34" s="135"/>
    </row>
    <row r="35" spans="1:19" s="136" customFormat="1" ht="32.1" customHeight="1" x14ac:dyDescent="0.25">
      <c r="A35" s="137" t="s">
        <v>188</v>
      </c>
      <c r="B35" s="154">
        <v>1</v>
      </c>
      <c r="C35" s="192"/>
      <c r="D35" s="192"/>
      <c r="E35" s="192"/>
      <c r="F35" s="192"/>
      <c r="G35" s="198"/>
      <c r="H35" s="199"/>
      <c r="I35" s="192"/>
      <c r="J35" s="192"/>
      <c r="K35" s="139"/>
      <c r="L35" s="192"/>
      <c r="M35" s="192"/>
      <c r="N35" s="192"/>
      <c r="O35" s="191"/>
      <c r="P35" s="192"/>
      <c r="Q35" s="192"/>
      <c r="R35" s="192"/>
      <c r="S35" s="135"/>
    </row>
    <row r="36" spans="1:19" s="136" customFormat="1" ht="32.1" customHeight="1" x14ac:dyDescent="0.25">
      <c r="A36" s="137" t="s">
        <v>188</v>
      </c>
      <c r="B36" s="154">
        <v>2</v>
      </c>
      <c r="C36" s="188"/>
      <c r="D36" s="188"/>
      <c r="E36" s="188"/>
      <c r="F36" s="188"/>
      <c r="G36" s="200"/>
      <c r="H36" s="201"/>
      <c r="I36" s="188"/>
      <c r="J36" s="188"/>
      <c r="K36" s="192"/>
      <c r="L36" s="188"/>
      <c r="M36" s="188"/>
      <c r="N36" s="188"/>
      <c r="O36" s="194"/>
      <c r="P36" s="188"/>
      <c r="Q36" s="188"/>
      <c r="R36" s="188"/>
      <c r="S36" s="135"/>
    </row>
    <row r="37" spans="1:19" s="136" customFormat="1" ht="32.1" customHeight="1" x14ac:dyDescent="0.25">
      <c r="A37" s="137" t="s">
        <v>188</v>
      </c>
      <c r="B37" s="154">
        <v>3</v>
      </c>
      <c r="C37" s="188"/>
      <c r="D37" s="188"/>
      <c r="E37" s="188"/>
      <c r="F37" s="188"/>
      <c r="G37" s="200"/>
      <c r="H37" s="201"/>
      <c r="I37" s="188"/>
      <c r="J37" s="188"/>
      <c r="K37" s="188"/>
      <c r="L37" s="188"/>
      <c r="M37" s="188"/>
      <c r="N37" s="188"/>
      <c r="O37" s="194"/>
      <c r="P37" s="188"/>
      <c r="Q37" s="188"/>
      <c r="R37" s="188"/>
      <c r="S37" s="135"/>
    </row>
    <row r="38" spans="1:19" s="136" customFormat="1" ht="32.1" customHeight="1" x14ac:dyDescent="0.25">
      <c r="A38" s="137" t="s">
        <v>188</v>
      </c>
      <c r="B38" s="154">
        <v>4</v>
      </c>
      <c r="C38" s="188"/>
      <c r="D38" s="188"/>
      <c r="E38" s="188"/>
      <c r="F38" s="188"/>
      <c r="G38" s="200"/>
      <c r="H38" s="201"/>
      <c r="I38" s="188"/>
      <c r="J38" s="188"/>
      <c r="K38" s="188"/>
      <c r="L38" s="188"/>
      <c r="M38" s="188"/>
      <c r="N38" s="188"/>
      <c r="O38" s="194"/>
      <c r="P38" s="188"/>
      <c r="Q38" s="188"/>
      <c r="R38" s="188"/>
      <c r="S38" s="135"/>
    </row>
    <row r="39" spans="1:19" s="136" customFormat="1" ht="32.1" customHeight="1" thickBot="1" x14ac:dyDescent="0.3">
      <c r="A39" s="161" t="s">
        <v>188</v>
      </c>
      <c r="B39" s="162">
        <v>5</v>
      </c>
      <c r="C39" s="202"/>
      <c r="D39" s="202"/>
      <c r="E39" s="202"/>
      <c r="F39" s="202"/>
      <c r="G39" s="203"/>
      <c r="H39" s="204"/>
      <c r="I39" s="202"/>
      <c r="J39" s="202"/>
      <c r="K39" s="202"/>
      <c r="L39" s="202"/>
      <c r="M39" s="202"/>
      <c r="N39" s="202"/>
      <c r="O39" s="204"/>
      <c r="P39" s="202"/>
      <c r="Q39" s="202"/>
      <c r="R39" s="202"/>
      <c r="S39" s="135"/>
    </row>
    <row r="40" spans="1:19" ht="15.95" customHeight="1" x14ac:dyDescent="0.25">
      <c r="A40" s="71"/>
      <c r="B40" s="71"/>
      <c r="C40" s="129"/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58"/>
    </row>
    <row r="41" spans="1:19" ht="15.95" customHeight="1" x14ac:dyDescent="0.25">
      <c r="A41" s="71"/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58"/>
    </row>
    <row r="42" spans="1:19" ht="19.5" x14ac:dyDescent="0.3">
      <c r="A42" s="72"/>
      <c r="B42" s="73"/>
      <c r="C42" s="74" t="s">
        <v>189</v>
      </c>
      <c r="D42" s="125" t="s">
        <v>190</v>
      </c>
      <c r="E42" s="125" t="s">
        <v>191</v>
      </c>
      <c r="F42" s="74" t="s">
        <v>189</v>
      </c>
      <c r="G42" s="125" t="s">
        <v>190</v>
      </c>
      <c r="H42" s="125" t="s">
        <v>191</v>
      </c>
      <c r="I42" s="58"/>
      <c r="J42" s="64" t="s">
        <v>192</v>
      </c>
      <c r="K42" s="64"/>
      <c r="L42" s="64"/>
      <c r="M42" s="64"/>
      <c r="N42" s="64"/>
      <c r="O42" s="58"/>
      <c r="P42" s="58"/>
      <c r="Q42" s="58"/>
      <c r="R42" s="58"/>
      <c r="S42" s="58"/>
    </row>
    <row r="43" spans="1:19" ht="22.5" x14ac:dyDescent="0.3">
      <c r="A43" s="75"/>
      <c r="B43" s="75"/>
      <c r="C43" s="74" t="s">
        <v>193</v>
      </c>
      <c r="D43" s="126"/>
      <c r="E43" s="126"/>
      <c r="F43" s="74" t="s">
        <v>194</v>
      </c>
      <c r="G43" s="126"/>
      <c r="H43" s="126"/>
      <c r="I43" s="58"/>
      <c r="J43" s="76" t="s">
        <v>195</v>
      </c>
      <c r="K43" s="76"/>
      <c r="L43" s="76"/>
      <c r="M43" s="76"/>
      <c r="N43" s="76"/>
      <c r="O43" s="76"/>
      <c r="P43" s="58"/>
      <c r="Q43" s="214" t="s">
        <v>196</v>
      </c>
      <c r="R43" s="214"/>
      <c r="S43" s="214"/>
    </row>
    <row r="44" spans="1:19" ht="23.25" x14ac:dyDescent="0.35">
      <c r="A44" s="75" t="s">
        <v>197</v>
      </c>
      <c r="B44" s="75"/>
      <c r="C44" s="74" t="s">
        <v>198</v>
      </c>
      <c r="D44" s="74" t="s">
        <v>199</v>
      </c>
      <c r="E44" s="74" t="s">
        <v>200</v>
      </c>
      <c r="F44" s="74" t="s">
        <v>198</v>
      </c>
      <c r="G44" s="74" t="s">
        <v>201</v>
      </c>
      <c r="H44" s="74" t="s">
        <v>202</v>
      </c>
      <c r="I44" s="58"/>
      <c r="J44" s="76" t="s">
        <v>203</v>
      </c>
      <c r="K44" s="77"/>
      <c r="L44" s="77"/>
      <c r="M44" s="77"/>
      <c r="N44" s="77"/>
      <c r="O44" s="58"/>
      <c r="P44" s="58"/>
      <c r="Q44" s="215"/>
      <c r="R44" s="215"/>
      <c r="S44" s="215"/>
    </row>
    <row r="45" spans="1:19" ht="23.25" x14ac:dyDescent="0.35">
      <c r="A45" s="78"/>
      <c r="B45" s="78"/>
      <c r="C45" s="74" t="s">
        <v>204</v>
      </c>
      <c r="D45" s="74" t="s">
        <v>200</v>
      </c>
      <c r="E45" s="74" t="s">
        <v>205</v>
      </c>
      <c r="F45" s="74" t="s">
        <v>204</v>
      </c>
      <c r="G45" s="74" t="s">
        <v>202</v>
      </c>
      <c r="H45" s="74" t="s">
        <v>206</v>
      </c>
      <c r="I45" s="58"/>
      <c r="J45" s="128" t="s">
        <v>207</v>
      </c>
      <c r="K45" s="128"/>
      <c r="L45" s="128"/>
      <c r="M45" s="128"/>
      <c r="N45" s="128"/>
      <c r="O45" s="128"/>
      <c r="P45" s="128"/>
      <c r="Q45" s="215"/>
      <c r="R45" s="215"/>
      <c r="S45" s="215"/>
    </row>
    <row r="46" spans="1:19" ht="23.25" x14ac:dyDescent="0.35">
      <c r="A46" s="79"/>
      <c r="B46" s="79"/>
      <c r="C46" s="74" t="s">
        <v>208</v>
      </c>
      <c r="D46" s="74" t="s">
        <v>209</v>
      </c>
      <c r="E46" s="74" t="s">
        <v>210</v>
      </c>
      <c r="F46" s="74" t="s">
        <v>208</v>
      </c>
      <c r="G46" s="74" t="s">
        <v>211</v>
      </c>
      <c r="H46" s="74" t="s">
        <v>212</v>
      </c>
      <c r="I46" s="58"/>
      <c r="J46" s="127"/>
      <c r="K46" s="127"/>
      <c r="L46" s="127"/>
      <c r="M46" s="127"/>
      <c r="N46" s="127"/>
      <c r="O46" s="127"/>
      <c r="P46" s="127"/>
      <c r="Q46" s="215"/>
      <c r="R46" s="215"/>
      <c r="S46" s="215"/>
    </row>
    <row r="47" spans="1:19" ht="23.25" x14ac:dyDescent="0.35">
      <c r="A47" s="79"/>
      <c r="B47" s="79"/>
      <c r="C47" s="74" t="s">
        <v>213</v>
      </c>
      <c r="D47" s="74" t="s">
        <v>210</v>
      </c>
      <c r="E47" s="74" t="s">
        <v>214</v>
      </c>
      <c r="F47" s="74" t="s">
        <v>215</v>
      </c>
      <c r="G47" s="74" t="s">
        <v>212</v>
      </c>
      <c r="H47" s="74" t="s">
        <v>216</v>
      </c>
      <c r="I47" s="58"/>
      <c r="J47" s="127"/>
      <c r="K47" s="127"/>
      <c r="L47" s="127"/>
      <c r="M47" s="127"/>
      <c r="N47" s="127"/>
      <c r="O47" s="127"/>
      <c r="P47" s="127"/>
      <c r="Q47" s="215"/>
      <c r="R47" s="215"/>
      <c r="S47" s="215"/>
    </row>
    <row r="48" spans="1:19" ht="22.5" x14ac:dyDescent="0.3">
      <c r="A48" s="79"/>
      <c r="B48" s="79"/>
      <c r="C48" s="74" t="s">
        <v>217</v>
      </c>
      <c r="D48" s="74" t="s">
        <v>214</v>
      </c>
      <c r="E48" s="74" t="s">
        <v>218</v>
      </c>
      <c r="F48" s="74" t="s">
        <v>217</v>
      </c>
      <c r="G48" s="74" t="s">
        <v>216</v>
      </c>
      <c r="H48" s="74" t="s">
        <v>219</v>
      </c>
      <c r="I48" s="58"/>
      <c r="J48" s="58"/>
      <c r="K48" s="58"/>
      <c r="L48" s="58"/>
      <c r="M48" s="58"/>
      <c r="N48" s="58"/>
      <c r="O48" s="58"/>
      <c r="P48" s="58"/>
      <c r="Q48" s="214" t="s">
        <v>220</v>
      </c>
      <c r="R48" s="214"/>
      <c r="S48" s="214"/>
    </row>
    <row r="49" spans="1:19" ht="18.75" x14ac:dyDescent="0.3">
      <c r="A49" s="76"/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58"/>
      <c r="M49" s="58"/>
      <c r="N49" s="58"/>
      <c r="O49" s="58"/>
      <c r="P49" s="58"/>
      <c r="Q49"/>
      <c r="R49"/>
      <c r="S49"/>
    </row>
    <row r="51" spans="1:19" ht="15.75" x14ac:dyDescent="0.25">
      <c r="N51" s="49"/>
      <c r="O51" s="49"/>
      <c r="P51" s="49"/>
    </row>
    <row r="52" spans="1:19" ht="15.75" x14ac:dyDescent="0.25">
      <c r="N52" s="54"/>
      <c r="O52" s="54"/>
      <c r="P52" s="54"/>
    </row>
  </sheetData>
  <mergeCells count="26">
    <mergeCell ref="J47:P47"/>
    <mergeCell ref="Q48:S48"/>
    <mergeCell ref="E42:E43"/>
    <mergeCell ref="G42:G43"/>
    <mergeCell ref="H42:H43"/>
    <mergeCell ref="Q43:S43"/>
    <mergeCell ref="J45:P45"/>
    <mergeCell ref="J46:P46"/>
    <mergeCell ref="A15:A19"/>
    <mergeCell ref="A20:A24"/>
    <mergeCell ref="A25:A29"/>
    <mergeCell ref="A30:A34"/>
    <mergeCell ref="A35:A39"/>
    <mergeCell ref="D42:D43"/>
    <mergeCell ref="C6:E6"/>
    <mergeCell ref="C7:G7"/>
    <mergeCell ref="H7:K7"/>
    <mergeCell ref="L7:M7"/>
    <mergeCell ref="N7:R7"/>
    <mergeCell ref="A10:A14"/>
    <mergeCell ref="A1:F1"/>
    <mergeCell ref="H1:R1"/>
    <mergeCell ref="A2:F2"/>
    <mergeCell ref="A3:R3"/>
    <mergeCell ref="A4:R4"/>
    <mergeCell ref="C5:E5"/>
  </mergeCells>
  <pageMargins left="0.25" right="0.27" top="0.36" bottom="0.35" header="0.3" footer="0.27"/>
  <pageSetup paperSize="8"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PCCM L11 (T33)</vt:lpstr>
      <vt:lpstr>TKB L12 (24.4.2023)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AutoBVT</cp:lastModifiedBy>
  <cp:lastPrinted>2023-04-14T08:42:52Z</cp:lastPrinted>
  <dcterms:created xsi:type="dcterms:W3CDTF">2023-04-10T01:27:32Z</dcterms:created>
  <dcterms:modified xsi:type="dcterms:W3CDTF">2023-04-14T08:43:26Z</dcterms:modified>
</cp:coreProperties>
</file>